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KVD\KVD 2022\"/>
    </mc:Choice>
  </mc:AlternateContent>
  <xr:revisionPtr revIDLastSave="0" documentId="8_{D232F6F5-14B1-4C93-845E-B591971C902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ED-Anmeldung (PC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D49" i="1" l="1"/>
  <c r="BQ50" i="1" s="1"/>
  <c r="CA50" i="1" s="1"/>
  <c r="A3" i="1"/>
  <c r="CD46" i="1" s="1"/>
  <c r="BQ47" i="1" s="1"/>
  <c r="A4" i="1"/>
  <c r="CD55" i="1"/>
  <c r="BQ56" i="1" s="1"/>
  <c r="CA56" i="1" s="1"/>
  <c r="CD52" i="1"/>
  <c r="BQ53" i="1" s="1"/>
  <c r="CA53" i="1" s="1"/>
  <c r="CD58" i="1"/>
  <c r="BQ59" i="1" s="1"/>
  <c r="CA59" i="1" s="1"/>
  <c r="CA44" i="1"/>
  <c r="CA62" i="1"/>
  <c r="A2" i="1"/>
  <c r="CA47" i="1" l="1"/>
  <c r="CA65" i="1" s="1"/>
  <c r="BQ65" i="1"/>
</calcChain>
</file>

<file path=xl/sharedStrings.xml><?xml version="1.0" encoding="utf-8"?>
<sst xmlns="http://schemas.openxmlformats.org/spreadsheetml/2006/main" count="90" uniqueCount="75">
  <si>
    <t>Name, Vorname</t>
  </si>
  <si>
    <t>Straße und Hausnummer</t>
  </si>
  <si>
    <t>PLZ und Ort</t>
  </si>
  <si>
    <t>Vorwahl und Tel.Nr.</t>
  </si>
  <si>
    <t>Garten-Nummer</t>
  </si>
  <si>
    <t>Versicherungsumfang der FED-Versicherung:</t>
  </si>
  <si>
    <t>1.</t>
  </si>
  <si>
    <t>FED-Grundversicherung einschl. Glasbruch</t>
  </si>
  <si>
    <t>Vers.Summe</t>
  </si>
  <si>
    <t>2.</t>
  </si>
  <si>
    <t>3.</t>
  </si>
  <si>
    <t>4.</t>
  </si>
  <si>
    <t>6.</t>
  </si>
  <si>
    <t>7.</t>
  </si>
  <si>
    <t>Höherversicherung der Gartenlaube (Gebäude)</t>
  </si>
  <si>
    <t>€</t>
  </si>
  <si>
    <t>Familien-Unfallversicherung für Kleingärtner</t>
  </si>
  <si>
    <t>gem. Merkblatt</t>
  </si>
  <si>
    <t>Höherversicherung für Inhalt der Gartenlaube</t>
  </si>
  <si>
    <t>Solaranlagen</t>
  </si>
  <si>
    <t>Stromaggregate</t>
  </si>
  <si>
    <t>Ort, Datum</t>
  </si>
  <si>
    <t>Unterschrift</t>
  </si>
  <si>
    <t>Der Anmeldende willigt ein, dass der Landesverband und seine nachgeordneten Organisationen im erforderlichen Umfang</t>
  </si>
  <si>
    <t>Daten, die sich aus den Angaben des Anmeldeformulars (Beiträge, Versicherungssummen, Risiko-/Vertragsänderungen)</t>
  </si>
  <si>
    <t>des Risikos und zur Abwicklung von Schadenfällen sowie zur Beurteilung des Risikos und der Ansprüche an andere Ver-</t>
  </si>
  <si>
    <t>sicherer und/oder an den Gesamtverband der Deutschen Versicherungswirtschaft e.V. (GDV) zur Weitergabe dieser Daten</t>
  </si>
  <si>
    <t>an andere Versicherer übermittelt. Diese Einwilligung gilt auch für künftige Anträge und Anmeldungen.</t>
  </si>
  <si>
    <t>Der Anmeldende willigt ferner ein, das der Landesverband seine allgemeine Anmeldungs-, Vertrags- und Leistungsdaten</t>
  </si>
  <si>
    <t>in einer EDV gestützten Datensammlung führt und zu Abrechnungs- und/oder Schadenbearbeitungszwecken an den KVD</t>
  </si>
  <si>
    <t>angelegenheiten dient.</t>
  </si>
  <si>
    <t>Feuer-/Sturm-Versicherung für Kunststoffgewächshaus</t>
  </si>
  <si>
    <t xml:space="preserve"> </t>
  </si>
  <si>
    <t>(1 € pro 500 € Vers'S.)</t>
  </si>
  <si>
    <t>(4 € pro  500 € Vers'S.)</t>
  </si>
  <si>
    <t>(1 € pro 500 € Vers'S., bis max. 3.000 € Vers.`S.)</t>
  </si>
  <si>
    <t>(10 € pro 200 € Vers'S.)</t>
  </si>
  <si>
    <t>( 7 € pro 500 € Vers'S.)</t>
  </si>
  <si>
    <t>(pauschal 3 €)</t>
  </si>
  <si>
    <t>?!?</t>
  </si>
  <si>
    <t>Unfall ?</t>
  </si>
  <si>
    <t>IBAN</t>
  </si>
  <si>
    <t>BIC</t>
  </si>
  <si>
    <t>Kreditinstitut</t>
  </si>
  <si>
    <t>falls abweichend, Unterschrift des Kontoinhabers</t>
  </si>
  <si>
    <t>ergeben, an die KVD Kleingarten-Versicherungsdienst GmbH und die Basler Sachversicherungs-AG zur Beurteilung</t>
  </si>
  <si>
    <t>und/oder die Basler Sachversicherungs-AG weitergibt, soweit dies der ordnungsgemäßen Durchführung seiner Versicherungs-</t>
  </si>
  <si>
    <t>Datenschutz:</t>
  </si>
  <si>
    <t xml:space="preserve">Anmeldung zur Teilnahme an der FED-Gruppenversicherung und der Familien-Unfallversicherung </t>
  </si>
  <si>
    <t>des Landesverbandes bei der Basler Sachversicherungs-AG</t>
  </si>
  <si>
    <t xml:space="preserve">An den Kleingärtnerverein (Zahlungsempfänger): </t>
  </si>
  <si>
    <t xml:space="preserve">Hiermit melde ich mich wie nachfolgend eingetragen zur Gruppenversicherung an. </t>
  </si>
  <si>
    <t xml:space="preserve">Der Versicherungsschutz beginnt zum beantragten Zeitpunkt frühestens jedoch mit der Einlösung der Lastschrift bzw. </t>
  </si>
  <si>
    <t>beitrag und Gebühr</t>
  </si>
  <si>
    <t xml:space="preserve">Ich erkläre, dass mir die Merkblätter zu den Gruppenverträgen in der gültigen Fassung ausgehändigt worden sind.  </t>
  </si>
  <si>
    <t xml:space="preserve">Gläubiger-ID des Zahlungsempfängers: </t>
  </si>
  <si>
    <t>Lastschrift von meinem Konto einzuziehen. Zugleich weise ich mein Kreditinstitut an, die von dem Zahlungsempfänger auf mein</t>
  </si>
  <si>
    <t xml:space="preserve">die Erstattung des belasteten Betrages verlangen. Es gelten dabei die mit meinem Kreditinstitut vereinbarten Bedingungen. </t>
  </si>
  <si>
    <t>Konto gezogenen Lastschriften einzulösen. Hinweis: Ich kann innerhalb von 8 Wochen, beginnend  mit dem Belastungsdatum,</t>
  </si>
  <si>
    <t>(Bankleitzahl)</t>
  </si>
  <si>
    <t>(Kontonummer)</t>
  </si>
  <si>
    <t>Gesamt-Bruttojahresbeitrag und Gebühr:</t>
  </si>
  <si>
    <t>Ich ermächtige den Zahlungsempfänger den vorstehend errechneten Gesamt-Bruttojahresbeitrag und Gebühr mitteils SEPA-</t>
  </si>
  <si>
    <t xml:space="preserve">Bruttojahres- </t>
  </si>
  <si>
    <t>Den vorstehend errechneten Gesamt-Bruttojahresbeitrag und Gebühr bitte ich von folgendem Konto abzubuchen:</t>
  </si>
  <si>
    <t>Kleingärtnerverein</t>
  </si>
  <si>
    <r>
      <t xml:space="preserve">dem Zahlungseingang beim Landesverband. </t>
    </r>
    <r>
      <rPr>
        <b/>
        <sz val="8"/>
        <rFont val="Arial"/>
        <family val="2"/>
      </rPr>
      <t xml:space="preserve">Folgebeiträge sind jeweils zum 01.01. eines jeden Jahres fällig und  </t>
    </r>
  </si>
  <si>
    <t xml:space="preserve">müssen spätestens bis zum 31.12. des vorhergehenden Jahres bezahlt werden. </t>
  </si>
  <si>
    <t xml:space="preserve">5. </t>
  </si>
  <si>
    <t>prüfzf.</t>
  </si>
  <si>
    <t>Land</t>
  </si>
  <si>
    <t>Gläudiger-ID</t>
  </si>
  <si>
    <t>Stand 01.01.2022</t>
  </si>
  <si>
    <t>(€ 10.000 Gebäude-Vers'S. / € 2.000 Inhalts-Vers'S.)</t>
  </si>
  <si>
    <t>Von den Datenschutzhinweisen habe ich Kennnis genommen und bestätige dies mit meiner Unterschrift.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</si>
</sst>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\ _€"/>
  </numFmts>
  <fonts count="23" x14ac:knownFonts="1">
    <font>
      <sz val="10"/>
      <name val="Arial"/>
    </font>
    <font>
      <sz val="10"/>
      <name val="Arial"/>
    </font>
    <font>
      <sz val="4"/>
      <name val="Arial"/>
      <family val="2"/>
    </font>
    <font>
      <sz val="5"/>
      <name val="Arial"/>
      <family val="2"/>
    </font>
    <font>
      <sz val="8"/>
      <name val="Arial"/>
      <family val="2"/>
    </font>
    <font>
      <sz val="3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b/>
      <sz val="11"/>
      <name val="Arial"/>
      <family val="2"/>
    </font>
    <font>
      <i/>
      <sz val="4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2" fillId="2" borderId="0" xfId="0" applyFont="1" applyFill="1" applyBorder="1" applyAlignment="1" applyProtection="1"/>
    <xf numFmtId="0" fontId="2" fillId="2" borderId="0" xfId="0" applyFont="1" applyFill="1" applyBorder="1" applyProtection="1"/>
    <xf numFmtId="0" fontId="3" fillId="2" borderId="0" xfId="0" applyFont="1" applyFill="1" applyBorder="1" applyProtection="1"/>
    <xf numFmtId="0" fontId="0" fillId="2" borderId="0" xfId="0" applyFill="1" applyBorder="1" applyProtection="1"/>
    <xf numFmtId="0" fontId="1" fillId="2" borderId="0" xfId="0" applyFont="1" applyFill="1" applyBorder="1" applyAlignment="1" applyProtection="1">
      <alignment vertical="center"/>
    </xf>
    <xf numFmtId="0" fontId="0" fillId="2" borderId="1" xfId="0" applyFill="1" applyBorder="1" applyProtection="1"/>
    <xf numFmtId="0" fontId="7" fillId="2" borderId="0" xfId="0" applyFont="1" applyFill="1" applyBorder="1" applyProtection="1"/>
    <xf numFmtId="0" fontId="7" fillId="2" borderId="0" xfId="0" applyFont="1" applyFill="1" applyBorder="1" applyAlignment="1" applyProtection="1">
      <alignment vertical="center"/>
    </xf>
    <xf numFmtId="0" fontId="0" fillId="2" borderId="0" xfId="0" applyFill="1" applyBorder="1" applyAlignment="1" applyProtection="1"/>
    <xf numFmtId="0" fontId="10" fillId="2" borderId="0" xfId="0" applyFont="1" applyFill="1" applyBorder="1" applyAlignment="1" applyProtection="1">
      <alignment horizontal="left"/>
    </xf>
    <xf numFmtId="0" fontId="10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Protection="1"/>
    <xf numFmtId="0" fontId="4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11" fillId="2" borderId="0" xfId="0" applyFont="1" applyFill="1" applyBorder="1" applyAlignment="1" applyProtection="1"/>
    <xf numFmtId="0" fontId="5" fillId="2" borderId="0" xfId="0" applyFont="1" applyFill="1" applyBorder="1" applyProtection="1"/>
    <xf numFmtId="0" fontId="13" fillId="2" borderId="0" xfId="0" applyFont="1" applyFill="1" applyBorder="1" applyAlignment="1" applyProtection="1"/>
    <xf numFmtId="0" fontId="8" fillId="2" borderId="0" xfId="0" applyFont="1" applyFill="1" applyBorder="1" applyProtection="1"/>
    <xf numFmtId="1" fontId="0" fillId="2" borderId="0" xfId="0" applyNumberFormat="1" applyFill="1" applyBorder="1" applyAlignment="1" applyProtection="1"/>
    <xf numFmtId="1" fontId="0" fillId="2" borderId="0" xfId="0" applyNumberFormat="1" applyFill="1" applyBorder="1" applyProtection="1"/>
    <xf numFmtId="1" fontId="4" fillId="2" borderId="0" xfId="0" applyNumberFormat="1" applyFont="1" applyFill="1" applyBorder="1" applyAlignment="1" applyProtection="1"/>
    <xf numFmtId="1" fontId="4" fillId="2" borderId="0" xfId="0" applyNumberFormat="1" applyFont="1" applyFill="1" applyBorder="1" applyProtection="1"/>
    <xf numFmtId="0" fontId="4" fillId="2" borderId="0" xfId="0" applyFont="1" applyFill="1" applyBorder="1" applyAlignment="1" applyProtection="1">
      <alignment horizontal="left" vertical="top"/>
    </xf>
    <xf numFmtId="1" fontId="6" fillId="2" borderId="0" xfId="0" applyNumberFormat="1" applyFont="1" applyFill="1" applyBorder="1" applyAlignment="1" applyProtection="1"/>
    <xf numFmtId="3" fontId="6" fillId="2" borderId="0" xfId="0" applyNumberFormat="1" applyFont="1" applyFill="1" applyBorder="1" applyAlignment="1" applyProtection="1"/>
    <xf numFmtId="2" fontId="0" fillId="2" borderId="0" xfId="0" applyNumberFormat="1" applyFill="1" applyBorder="1" applyProtection="1"/>
    <xf numFmtId="2" fontId="4" fillId="2" borderId="0" xfId="0" applyNumberFormat="1" applyFont="1" applyFill="1" applyBorder="1" applyProtection="1"/>
    <xf numFmtId="0" fontId="14" fillId="2" borderId="0" xfId="0" applyFont="1" applyFill="1" applyBorder="1" applyAlignment="1" applyProtection="1"/>
    <xf numFmtId="0" fontId="2" fillId="2" borderId="1" xfId="0" applyFont="1" applyFill="1" applyBorder="1" applyAlignment="1" applyProtection="1"/>
    <xf numFmtId="0" fontId="11" fillId="2" borderId="0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/>
    <xf numFmtId="0" fontId="4" fillId="2" borderId="2" xfId="0" applyFont="1" applyFill="1" applyBorder="1" applyProtection="1"/>
    <xf numFmtId="0" fontId="4" fillId="2" borderId="2" xfId="0" applyFont="1" applyFill="1" applyBorder="1" applyAlignment="1" applyProtection="1">
      <alignment vertical="top"/>
    </xf>
    <xf numFmtId="1" fontId="4" fillId="2" borderId="2" xfId="0" applyNumberFormat="1" applyFont="1" applyFill="1" applyBorder="1" applyProtection="1"/>
    <xf numFmtId="0" fontId="16" fillId="2" borderId="0" xfId="0" applyFont="1" applyFill="1" applyBorder="1" applyAlignment="1" applyProtection="1"/>
    <xf numFmtId="0" fontId="17" fillId="2" borderId="0" xfId="0" applyFont="1" applyFill="1" applyBorder="1" applyProtection="1"/>
    <xf numFmtId="0" fontId="18" fillId="2" borderId="0" xfId="0" applyFont="1" applyFill="1" applyBorder="1" applyAlignment="1" applyProtection="1"/>
    <xf numFmtId="0" fontId="16" fillId="2" borderId="0" xfId="0" applyFont="1" applyFill="1" applyBorder="1" applyProtection="1"/>
    <xf numFmtId="0" fontId="0" fillId="2" borderId="1" xfId="0" applyFill="1" applyBorder="1" applyAlignment="1" applyProtection="1"/>
    <xf numFmtId="0" fontId="4" fillId="3" borderId="1" xfId="0" applyFont="1" applyFill="1" applyBorder="1" applyAlignment="1" applyProtection="1">
      <alignment horizontal="left" vertical="top"/>
    </xf>
    <xf numFmtId="0" fontId="11" fillId="0" borderId="0" xfId="0" applyFont="1" applyFill="1" applyBorder="1" applyAlignment="1" applyProtection="1">
      <alignment horizontal="center"/>
    </xf>
    <xf numFmtId="0" fontId="17" fillId="2" borderId="0" xfId="0" applyFont="1" applyFill="1" applyBorder="1" applyAlignment="1" applyProtection="1"/>
    <xf numFmtId="0" fontId="0" fillId="2" borderId="3" xfId="0" applyFill="1" applyBorder="1" applyProtection="1"/>
    <xf numFmtId="0" fontId="7" fillId="2" borderId="3" xfId="0" applyFont="1" applyFill="1" applyBorder="1" applyProtection="1"/>
    <xf numFmtId="0" fontId="17" fillId="2" borderId="3" xfId="0" applyFont="1" applyFill="1" applyBorder="1" applyProtection="1"/>
    <xf numFmtId="0" fontId="2" fillId="2" borderId="3" xfId="0" applyFont="1" applyFill="1" applyBorder="1" applyProtection="1"/>
    <xf numFmtId="0" fontId="7" fillId="4" borderId="3" xfId="0" applyFont="1" applyFill="1" applyBorder="1" applyProtection="1"/>
    <xf numFmtId="164" fontId="4" fillId="2" borderId="3" xfId="0" applyNumberFormat="1" applyFont="1" applyFill="1" applyBorder="1" applyProtection="1"/>
    <xf numFmtId="164" fontId="0" fillId="2" borderId="3" xfId="0" applyNumberFormat="1" applyFill="1" applyBorder="1" applyProtection="1"/>
    <xf numFmtId="2" fontId="4" fillId="2" borderId="3" xfId="0" applyNumberFormat="1" applyFont="1" applyFill="1" applyBorder="1" applyProtection="1"/>
    <xf numFmtId="0" fontId="0" fillId="0" borderId="0" xfId="0" applyAlignment="1" applyProtection="1"/>
    <xf numFmtId="0" fontId="19" fillId="2" borderId="0" xfId="0" applyFont="1" applyFill="1" applyBorder="1" applyProtection="1"/>
    <xf numFmtId="0" fontId="20" fillId="2" borderId="0" xfId="0" applyFont="1" applyFill="1" applyBorder="1" applyProtection="1"/>
    <xf numFmtId="2" fontId="21" fillId="2" borderId="0" xfId="0" applyNumberFormat="1" applyFont="1" applyFill="1" applyBorder="1" applyProtection="1"/>
    <xf numFmtId="0" fontId="14" fillId="2" borderId="0" xfId="0" applyFont="1" applyFill="1" applyBorder="1" applyProtection="1"/>
    <xf numFmtId="0" fontId="21" fillId="2" borderId="0" xfId="0" applyFont="1" applyFill="1" applyBorder="1" applyProtection="1"/>
    <xf numFmtId="0" fontId="0" fillId="5" borderId="0" xfId="0" applyFill="1" applyAlignment="1" applyProtection="1"/>
    <xf numFmtId="0" fontId="4" fillId="0" borderId="12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49" fontId="4" fillId="6" borderId="15" xfId="0" applyNumberFormat="1" applyFont="1" applyFill="1" applyBorder="1" applyAlignment="1" applyProtection="1">
      <alignment horizontal="center" vertical="center"/>
      <protection locked="0"/>
    </xf>
    <xf numFmtId="49" fontId="4" fillId="6" borderId="13" xfId="0" applyNumberFormat="1" applyFont="1" applyFill="1" applyBorder="1" applyAlignment="1" applyProtection="1">
      <alignment horizontal="center" vertical="center"/>
      <protection locked="0"/>
    </xf>
    <xf numFmtId="0" fontId="22" fillId="5" borderId="4" xfId="0" applyFont="1" applyFill="1" applyBorder="1" applyAlignment="1" applyProtection="1">
      <alignment horizontal="center" vertical="top"/>
    </xf>
    <xf numFmtId="0" fontId="1" fillId="3" borderId="5" xfId="0" applyFont="1" applyFill="1" applyBorder="1" applyAlignment="1" applyProtection="1">
      <alignment horizontal="left"/>
      <protection locked="0"/>
    </xf>
    <xf numFmtId="0" fontId="1" fillId="3" borderId="4" xfId="0" applyFont="1" applyFill="1" applyBorder="1" applyAlignment="1" applyProtection="1">
      <alignment horizontal="left"/>
      <protection locked="0"/>
    </xf>
    <xf numFmtId="0" fontId="1" fillId="3" borderId="6" xfId="0" applyFont="1" applyFill="1" applyBorder="1" applyAlignment="1" applyProtection="1">
      <alignment horizontal="left"/>
      <protection locked="0"/>
    </xf>
    <xf numFmtId="0" fontId="1" fillId="3" borderId="7" xfId="0" applyFont="1" applyFill="1" applyBorder="1" applyAlignment="1" applyProtection="1">
      <alignment horizontal="left"/>
      <protection locked="0"/>
    </xf>
    <xf numFmtId="0" fontId="1" fillId="3" borderId="2" xfId="0" applyFont="1" applyFill="1" applyBorder="1" applyAlignment="1" applyProtection="1">
      <alignment horizontal="left"/>
      <protection locked="0"/>
    </xf>
    <xf numFmtId="0" fontId="1" fillId="3" borderId="8" xfId="0" applyFont="1" applyFill="1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0" xfId="0" applyAlignment="1" applyProtection="1"/>
    <xf numFmtId="0" fontId="0" fillId="0" borderId="12" xfId="0" applyBorder="1" applyAlignment="1" applyProtection="1"/>
    <xf numFmtId="0" fontId="4" fillId="2" borderId="1" xfId="0" applyFont="1" applyFill="1" applyBorder="1" applyAlignment="1" applyProtection="1">
      <alignment horizontal="center"/>
    </xf>
    <xf numFmtId="0" fontId="22" fillId="0" borderId="9" xfId="0" applyFont="1" applyBorder="1" applyAlignment="1" applyProtection="1">
      <alignment horizontal="center" vertical="center"/>
    </xf>
    <xf numFmtId="0" fontId="22" fillId="0" borderId="10" xfId="0" applyFont="1" applyBorder="1" applyAlignment="1" applyProtection="1">
      <alignment horizontal="center" vertical="center"/>
    </xf>
    <xf numFmtId="0" fontId="22" fillId="0" borderId="11" xfId="0" applyFont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/>
    <xf numFmtId="0" fontId="6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left" vertical="top"/>
    </xf>
    <xf numFmtId="0" fontId="11" fillId="3" borderId="0" xfId="0" applyFont="1" applyFill="1" applyBorder="1" applyAlignment="1" applyProtection="1">
      <alignment horizontal="left"/>
      <protection locked="0"/>
    </xf>
    <xf numFmtId="0" fontId="11" fillId="3" borderId="1" xfId="0" applyFont="1" applyFill="1" applyBorder="1" applyAlignment="1" applyProtection="1">
      <alignment horizontal="left"/>
      <protection locked="0"/>
    </xf>
    <xf numFmtId="0" fontId="11" fillId="3" borderId="0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1" xfId="0" applyBorder="1" applyAlignment="1" applyProtection="1">
      <alignment horizontal="center"/>
    </xf>
    <xf numFmtId="49" fontId="4" fillId="3" borderId="14" xfId="0" applyNumberFormat="1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0" fillId="0" borderId="0" xfId="0" applyBorder="1" applyAlignment="1" applyProtection="1"/>
    <xf numFmtId="0" fontId="6" fillId="3" borderId="9" xfId="0" applyFont="1" applyFill="1" applyBorder="1" applyAlignment="1" applyProtection="1">
      <alignment horizontal="center"/>
      <protection locked="0"/>
    </xf>
    <xf numFmtId="0" fontId="6" fillId="3" borderId="10" xfId="0" applyFont="1" applyFill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49" fontId="0" fillId="3" borderId="9" xfId="0" applyNumberFormat="1" applyFill="1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left"/>
      <protection locked="0"/>
    </xf>
    <xf numFmtId="49" fontId="0" fillId="0" borderId="11" xfId="0" applyNumberFormat="1" applyBorder="1" applyAlignment="1" applyProtection="1">
      <alignment horizontal="left"/>
      <protection locked="0"/>
    </xf>
    <xf numFmtId="4" fontId="6" fillId="2" borderId="0" xfId="0" applyNumberFormat="1" applyFont="1" applyFill="1" applyBorder="1" applyAlignment="1" applyProtection="1">
      <alignment horizontal="center"/>
    </xf>
    <xf numFmtId="2" fontId="15" fillId="2" borderId="0" xfId="0" applyNumberFormat="1" applyFont="1" applyFill="1" applyBorder="1" applyAlignment="1" applyProtection="1">
      <alignment horizontal="right"/>
    </xf>
    <xf numFmtId="2" fontId="15" fillId="2" borderId="17" xfId="0" applyNumberFormat="1" applyFont="1" applyFill="1" applyBorder="1" applyAlignment="1" applyProtection="1">
      <alignment horizontal="right"/>
    </xf>
    <xf numFmtId="1" fontId="6" fillId="2" borderId="4" xfId="0" applyNumberFormat="1" applyFont="1" applyFill="1" applyBorder="1" applyAlignment="1" applyProtection="1">
      <alignment horizontal="right"/>
    </xf>
    <xf numFmtId="0" fontId="0" fillId="0" borderId="4" xfId="0" applyBorder="1" applyAlignment="1" applyProtection="1">
      <alignment horizontal="right"/>
    </xf>
    <xf numFmtId="0" fontId="0" fillId="0" borderId="0" xfId="0" applyAlignment="1" applyProtection="1">
      <alignment horizontal="right"/>
    </xf>
    <xf numFmtId="0" fontId="4" fillId="6" borderId="9" xfId="0" applyFont="1" applyFill="1" applyBorder="1" applyAlignment="1" applyProtection="1">
      <alignment horizontal="center"/>
      <protection locked="0"/>
    </xf>
    <xf numFmtId="0" fontId="4" fillId="6" borderId="10" xfId="0" applyFont="1" applyFill="1" applyBorder="1" applyAlignment="1" applyProtection="1">
      <alignment horizontal="center"/>
      <protection locked="0"/>
    </xf>
    <xf numFmtId="0" fontId="4" fillId="6" borderId="11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left"/>
    </xf>
    <xf numFmtId="165" fontId="6" fillId="3" borderId="0" xfId="0" applyNumberFormat="1" applyFont="1" applyFill="1" applyBorder="1" applyAlignment="1" applyProtection="1">
      <alignment horizontal="right"/>
      <protection locked="0"/>
    </xf>
    <xf numFmtId="165" fontId="6" fillId="3" borderId="1" xfId="0" applyNumberFormat="1" applyFont="1" applyFill="1" applyBorder="1" applyAlignment="1" applyProtection="1">
      <alignment horizontal="right"/>
      <protection locked="0"/>
    </xf>
    <xf numFmtId="1" fontId="6" fillId="2" borderId="0" xfId="0" applyNumberFormat="1" applyFont="1" applyFill="1" applyBorder="1" applyAlignment="1" applyProtection="1">
      <alignment horizontal="center"/>
    </xf>
    <xf numFmtId="1" fontId="8" fillId="2" borderId="0" xfId="0" applyNumberFormat="1" applyFont="1" applyFill="1" applyBorder="1" applyAlignment="1" applyProtection="1">
      <alignment horizontal="center"/>
    </xf>
    <xf numFmtId="1" fontId="8" fillId="2" borderId="0" xfId="0" applyNumberFormat="1" applyFont="1" applyFill="1" applyBorder="1" applyProtection="1"/>
    <xf numFmtId="2" fontId="6" fillId="3" borderId="0" xfId="0" applyNumberFormat="1" applyFont="1" applyFill="1" applyBorder="1" applyAlignment="1" applyProtection="1">
      <alignment horizontal="right"/>
      <protection locked="0"/>
    </xf>
    <xf numFmtId="2" fontId="6" fillId="3" borderId="1" xfId="0" applyNumberFormat="1" applyFont="1" applyFill="1" applyBorder="1" applyAlignment="1" applyProtection="1">
      <alignment horizontal="right"/>
      <protection locked="0"/>
    </xf>
    <xf numFmtId="2" fontId="6" fillId="2" borderId="0" xfId="0" applyNumberFormat="1" applyFont="1" applyFill="1" applyBorder="1" applyAlignment="1" applyProtection="1">
      <alignment horizontal="right"/>
    </xf>
    <xf numFmtId="2" fontId="6" fillId="2" borderId="1" xfId="0" applyNumberFormat="1" applyFont="1" applyFill="1" applyBorder="1" applyAlignment="1" applyProtection="1">
      <alignment horizontal="right"/>
    </xf>
    <xf numFmtId="0" fontId="8" fillId="2" borderId="0" xfId="0" applyFont="1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/>
    </xf>
    <xf numFmtId="0" fontId="11" fillId="3" borderId="16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left" vertical="top"/>
    </xf>
    <xf numFmtId="0" fontId="11" fillId="2" borderId="0" xfId="0" applyFont="1" applyFill="1" applyBorder="1" applyAlignment="1" applyProtection="1">
      <alignment horizontal="left"/>
    </xf>
    <xf numFmtId="0" fontId="8" fillId="3" borderId="0" xfId="0" applyFont="1" applyFill="1" applyBorder="1" applyAlignment="1" applyProtection="1">
      <alignment horizontal="left" vertical="center"/>
      <protection locked="0"/>
    </xf>
    <xf numFmtId="0" fontId="0" fillId="3" borderId="0" xfId="0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49" fontId="4" fillId="3" borderId="0" xfId="0" applyNumberFormat="1" applyFont="1" applyFill="1" applyBorder="1" applyAlignment="1" applyProtection="1">
      <alignment horizontal="left" vertical="center"/>
      <protection locked="0"/>
    </xf>
    <xf numFmtId="49" fontId="4" fillId="3" borderId="1" xfId="0" applyNumberFormat="1" applyFont="1" applyFill="1" applyBorder="1" applyAlignment="1" applyProtection="1">
      <alignment horizontal="left" vertical="center"/>
      <protection locked="0"/>
    </xf>
    <xf numFmtId="0" fontId="4" fillId="3" borderId="0" xfId="0" applyFont="1" applyFill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 applyProtection="1">
      <alignment horizontal="left" vertical="center"/>
      <protection locked="0"/>
    </xf>
    <xf numFmtId="3" fontId="6" fillId="2" borderId="0" xfId="0" applyNumberFormat="1" applyFont="1" applyFill="1" applyBorder="1" applyAlignment="1" applyProtection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67</xdr:col>
      <xdr:colOff>12700</xdr:colOff>
      <xdr:row>1</xdr:row>
      <xdr:rowOff>38100</xdr:rowOff>
    </xdr:from>
    <xdr:to>
      <xdr:col>75</xdr:col>
      <xdr:colOff>69850</xdr:colOff>
      <xdr:row>10</xdr:row>
      <xdr:rowOff>25400</xdr:rowOff>
    </xdr:to>
    <xdr:pic>
      <xdr:nvPicPr>
        <xdr:cNvPr id="1043" name="Picture 2" descr="KVD_Logo_4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120650"/>
          <a:ext cx="717550" cy="73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56</xdr:col>
      <xdr:colOff>19050</xdr:colOff>
      <xdr:row>1</xdr:row>
      <xdr:rowOff>0</xdr:rowOff>
    </xdr:from>
    <xdr:to>
      <xdr:col>65</xdr:col>
      <xdr:colOff>69850</xdr:colOff>
      <xdr:row>11</xdr:row>
      <xdr:rowOff>0</xdr:rowOff>
    </xdr:to>
    <xdr:pic>
      <xdr:nvPicPr>
        <xdr:cNvPr id="1044" name="Picture 3" descr="Kopie von SHLogo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1850" y="82550"/>
          <a:ext cx="793750" cy="82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D151"/>
  <sheetViews>
    <sheetView tabSelected="1" topLeftCell="A28" zoomScaleNormal="100" workbookViewId="0">
      <selection activeCell="H75" sqref="H75:J75"/>
    </sheetView>
  </sheetViews>
  <sheetFormatPr baseColWidth="10" defaultColWidth="11.44140625" defaultRowHeight="6.75" customHeight="1" x14ac:dyDescent="0.25"/>
  <cols>
    <col min="1" max="2" width="1.109375" style="1" customWidth="1"/>
    <col min="3" max="79" width="1.109375" style="4" customWidth="1"/>
    <col min="80" max="80" width="1.109375" style="16" customWidth="1"/>
    <col min="81" max="81" width="0.33203125" style="4" customWidth="1"/>
    <col min="82" max="82" width="11.44140625" style="4" hidden="1" customWidth="1"/>
    <col min="83" max="84" width="11.44140625" style="4"/>
    <col min="85" max="85" width="9.88671875" style="4" customWidth="1"/>
    <col min="86" max="16384" width="11.44140625" style="4"/>
  </cols>
  <sheetData>
    <row r="1" spans="1:80" ht="6.75" customHeight="1" x14ac:dyDescent="0.25">
      <c r="A1" s="28" t="s">
        <v>39</v>
      </c>
      <c r="B1" s="28"/>
    </row>
    <row r="2" spans="1:80" ht="6.75" customHeight="1" x14ac:dyDescent="0.25">
      <c r="A2" s="28">
        <f>SUM(BA53/500*1)</f>
        <v>0</v>
      </c>
      <c r="B2" s="28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</row>
    <row r="3" spans="1:80" ht="6.75" customHeight="1" x14ac:dyDescent="0.25">
      <c r="A3" s="28">
        <f>SUM(BA47/500*1)</f>
        <v>0</v>
      </c>
      <c r="B3" s="28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</row>
    <row r="4" spans="1:80" ht="6.75" customHeight="1" x14ac:dyDescent="0.25">
      <c r="A4" s="28">
        <f>SUM(BA50/500*4)</f>
        <v>0</v>
      </c>
      <c r="B4" s="28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</row>
    <row r="5" spans="1:80" s="2" customFormat="1" ht="6.75" customHeight="1" x14ac:dyDescent="0.15">
      <c r="A5" s="28" t="s">
        <v>32</v>
      </c>
      <c r="B5" s="28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</row>
    <row r="6" spans="1:80" ht="6.75" customHeight="1" x14ac:dyDescent="0.25">
      <c r="A6" s="28">
        <v>0</v>
      </c>
      <c r="B6" s="28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CA6" s="3"/>
      <c r="CB6" s="2"/>
    </row>
    <row r="7" spans="1:80" ht="6.75" customHeight="1" x14ac:dyDescent="0.25">
      <c r="A7" s="28" t="s">
        <v>40</v>
      </c>
      <c r="B7" s="28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CB7" s="2"/>
    </row>
    <row r="8" spans="1:80" ht="6.75" customHeight="1" x14ac:dyDescent="0.25">
      <c r="A8" s="28"/>
      <c r="B8" s="28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CB8" s="2"/>
    </row>
    <row r="9" spans="1:80" ht="6.75" customHeight="1" x14ac:dyDescent="0.25">
      <c r="A9" s="28"/>
      <c r="B9" s="28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CB9" s="2"/>
    </row>
    <row r="10" spans="1:80" ht="6.75" customHeight="1" x14ac:dyDescent="0.25"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CB10" s="2"/>
    </row>
    <row r="11" spans="1:80" ht="6.75" customHeight="1" x14ac:dyDescent="0.25"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CB11" s="2"/>
    </row>
    <row r="12" spans="1:80" ht="6.75" customHeight="1" x14ac:dyDescent="0.25"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L12" s="61" t="s">
        <v>72</v>
      </c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CB12" s="2"/>
    </row>
    <row r="13" spans="1:80" ht="6.75" customHeight="1" x14ac:dyDescent="0.25"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CB13" s="2"/>
    </row>
    <row r="14" spans="1:80" ht="6.75" customHeight="1" x14ac:dyDescent="0.25">
      <c r="CB14" s="2"/>
    </row>
    <row r="15" spans="1:80" ht="6.75" customHeight="1" x14ac:dyDescent="0.25">
      <c r="D15" s="82" t="s">
        <v>48</v>
      </c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74"/>
    </row>
    <row r="16" spans="1:80" ht="6.75" customHeight="1" x14ac:dyDescent="0.25"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74"/>
    </row>
    <row r="17" spans="1:82" ht="6.75" customHeight="1" x14ac:dyDescent="0.25">
      <c r="D17" s="82" t="s">
        <v>49</v>
      </c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2"/>
    </row>
    <row r="18" spans="1:82" ht="6.75" customHeight="1" x14ac:dyDescent="0.25"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2"/>
    </row>
    <row r="19" spans="1:82" ht="6.75" customHeight="1" x14ac:dyDescent="0.25">
      <c r="D19" s="133" t="s">
        <v>50</v>
      </c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CA19" s="5"/>
      <c r="CB19" s="2"/>
    </row>
    <row r="20" spans="1:82" ht="6.75" customHeight="1" x14ac:dyDescent="0.25"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CA20" s="5"/>
      <c r="CB20" s="2"/>
    </row>
    <row r="21" spans="1:82" ht="12.75" customHeight="1" x14ac:dyDescent="0.25">
      <c r="AO21" s="134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5"/>
      <c r="BT21" s="135"/>
      <c r="BU21" s="135"/>
      <c r="BV21" s="135"/>
      <c r="BW21" s="135"/>
      <c r="BX21" s="135"/>
      <c r="BY21" s="135"/>
      <c r="BZ21" s="135"/>
      <c r="CA21" s="135"/>
      <c r="CB21" s="2"/>
    </row>
    <row r="22" spans="1:82" ht="6.75" customHeight="1" x14ac:dyDescent="0.25"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  <c r="BS22" s="136"/>
      <c r="BT22" s="136"/>
      <c r="BU22" s="136"/>
      <c r="BV22" s="136"/>
      <c r="BW22" s="136"/>
      <c r="BX22" s="136"/>
      <c r="BY22" s="136"/>
      <c r="BZ22" s="136"/>
      <c r="CA22" s="136"/>
      <c r="CB22" s="2"/>
    </row>
    <row r="23" spans="1:82" ht="12.75" customHeight="1" x14ac:dyDescent="0.25"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O23" s="129" t="s">
        <v>0</v>
      </c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8"/>
      <c r="BA23" s="8"/>
      <c r="BB23" s="8"/>
      <c r="BC23" s="8"/>
      <c r="BD23" s="8"/>
      <c r="BE23" s="8"/>
      <c r="BF23" s="8"/>
      <c r="BG23" s="8"/>
      <c r="BH23" s="8"/>
      <c r="BI23" s="7"/>
      <c r="BJ23" s="8"/>
      <c r="BK23" s="8"/>
      <c r="BL23" s="7"/>
      <c r="CB23" s="2"/>
    </row>
    <row r="24" spans="1:82" ht="6.75" customHeight="1" x14ac:dyDescent="0.25"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2"/>
    </row>
    <row r="25" spans="1:82" ht="12.75" customHeight="1" x14ac:dyDescent="0.25"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40"/>
      <c r="BB25" s="140"/>
      <c r="BC25" s="140"/>
      <c r="BD25" s="140"/>
      <c r="BE25" s="140"/>
      <c r="BF25" s="140"/>
      <c r="BG25" s="140"/>
      <c r="BH25" s="140"/>
      <c r="BI25" s="140"/>
      <c r="BJ25" s="140"/>
      <c r="BK25" s="140"/>
      <c r="BL25" s="140"/>
      <c r="BM25" s="140"/>
      <c r="BN25" s="140"/>
      <c r="BO25" s="140"/>
      <c r="BP25" s="140"/>
      <c r="BQ25" s="140"/>
      <c r="BR25" s="140"/>
      <c r="BS25" s="140"/>
      <c r="BT25" s="140"/>
      <c r="BU25" s="140"/>
      <c r="BV25" s="140"/>
      <c r="BW25" s="140"/>
      <c r="BX25" s="140"/>
      <c r="BY25" s="140"/>
      <c r="BZ25" s="140"/>
      <c r="CA25" s="140"/>
      <c r="CB25" s="2"/>
      <c r="CD25" s="44"/>
    </row>
    <row r="26" spans="1:82" ht="6.75" customHeight="1" x14ac:dyDescent="0.25"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O26" s="8" t="s">
        <v>1</v>
      </c>
      <c r="AP26" s="8"/>
      <c r="AQ26" s="7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7"/>
      <c r="BM26" s="7"/>
      <c r="CB26" s="2"/>
      <c r="CD26" s="44"/>
    </row>
    <row r="27" spans="1:82" ht="12.75" customHeight="1" x14ac:dyDescent="0.25"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L27" s="137"/>
      <c r="BM27" s="137"/>
      <c r="BN27" s="137"/>
      <c r="BO27" s="137"/>
      <c r="BP27" s="137"/>
      <c r="BQ27" s="137"/>
      <c r="BR27" s="137"/>
      <c r="BS27" s="137"/>
      <c r="BT27" s="137"/>
      <c r="BU27" s="137"/>
      <c r="BV27" s="137"/>
      <c r="BW27" s="137"/>
      <c r="BX27" s="137"/>
      <c r="BY27" s="137"/>
      <c r="BZ27" s="137"/>
      <c r="CA27" s="137"/>
      <c r="CB27" s="2"/>
      <c r="CD27" s="44"/>
    </row>
    <row r="28" spans="1:82" ht="6.75" customHeight="1" x14ac:dyDescent="0.25"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0"/>
      <c r="BJ28" s="140"/>
      <c r="BL28" s="138"/>
      <c r="BM28" s="138"/>
      <c r="BN28" s="138"/>
      <c r="BO28" s="138"/>
      <c r="BP28" s="138"/>
      <c r="BQ28" s="138"/>
      <c r="BR28" s="138"/>
      <c r="BS28" s="138"/>
      <c r="BT28" s="138"/>
      <c r="BU28" s="138"/>
      <c r="BV28" s="138"/>
      <c r="BW28" s="138"/>
      <c r="BX28" s="138"/>
      <c r="BY28" s="138"/>
      <c r="BZ28" s="138"/>
      <c r="CA28" s="138"/>
      <c r="CB28" s="2"/>
      <c r="CD28" s="44"/>
    </row>
    <row r="29" spans="1:82" s="7" customFormat="1" ht="13.2" x14ac:dyDescent="0.25">
      <c r="A29" s="1"/>
      <c r="B29" s="1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O29" s="129" t="s">
        <v>2</v>
      </c>
      <c r="AP29" s="129"/>
      <c r="AQ29" s="129"/>
      <c r="AR29" s="129"/>
      <c r="AS29" s="129"/>
      <c r="AT29" s="129"/>
      <c r="AU29" s="129"/>
      <c r="AV29" s="129"/>
      <c r="AW29" s="129"/>
      <c r="AX29" s="129"/>
      <c r="AY29" s="8"/>
      <c r="AZ29" s="8"/>
      <c r="BA29" s="8"/>
      <c r="BB29" s="8"/>
      <c r="BL29" s="129" t="s">
        <v>3</v>
      </c>
      <c r="BM29" s="129"/>
      <c r="BN29" s="129"/>
      <c r="BO29" s="129"/>
      <c r="BP29" s="129"/>
      <c r="BQ29" s="129"/>
      <c r="BR29" s="129"/>
      <c r="BS29" s="129"/>
      <c r="BT29" s="129"/>
      <c r="BU29" s="129"/>
      <c r="BV29" s="8"/>
      <c r="BW29" s="8"/>
      <c r="BX29" s="8"/>
      <c r="BY29" s="4"/>
      <c r="CD29" s="48" t="s">
        <v>32</v>
      </c>
    </row>
    <row r="30" spans="1:82" ht="6.75" customHeight="1" x14ac:dyDescent="0.25"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"/>
      <c r="BO30" s="137"/>
      <c r="BP30" s="137"/>
      <c r="BQ30" s="137"/>
      <c r="BR30" s="137"/>
      <c r="BS30" s="137"/>
      <c r="BT30" s="137"/>
      <c r="BU30" s="137"/>
      <c r="BV30" s="137"/>
      <c r="BW30" s="137"/>
      <c r="BX30" s="137"/>
      <c r="BY30" s="137"/>
      <c r="BZ30" s="137"/>
      <c r="CA30" s="137"/>
      <c r="CB30" s="2"/>
      <c r="CD30" s="44"/>
    </row>
    <row r="31" spans="1:82" ht="6.75" customHeight="1" x14ac:dyDescent="0.25"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38"/>
      <c r="BL31" s="138"/>
      <c r="BM31" s="138"/>
      <c r="BN31" s="13"/>
      <c r="BO31" s="138"/>
      <c r="BP31" s="138"/>
      <c r="BQ31" s="138"/>
      <c r="BR31" s="138"/>
      <c r="BS31" s="138"/>
      <c r="BT31" s="138"/>
      <c r="BU31" s="138"/>
      <c r="BV31" s="138"/>
      <c r="BW31" s="138"/>
      <c r="BX31" s="138"/>
      <c r="BY31" s="138"/>
      <c r="BZ31" s="138"/>
      <c r="CA31" s="138"/>
      <c r="CB31" s="2"/>
      <c r="CD31" s="44"/>
    </row>
    <row r="32" spans="1:82" s="7" customFormat="1" ht="7.5" customHeight="1" x14ac:dyDescent="0.25">
      <c r="A32" s="1"/>
      <c r="B32" s="1"/>
      <c r="AO32" s="129" t="s">
        <v>65</v>
      </c>
      <c r="AP32" s="129"/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M32" s="5"/>
      <c r="BN32" s="4"/>
      <c r="BO32" s="129" t="s">
        <v>4</v>
      </c>
      <c r="BP32" s="129"/>
      <c r="BQ32" s="129"/>
      <c r="BR32" s="129"/>
      <c r="BS32" s="129"/>
      <c r="BT32" s="129"/>
      <c r="BU32" s="129"/>
      <c r="BV32" s="129"/>
      <c r="BW32" s="129"/>
      <c r="BX32" s="129"/>
      <c r="BY32" s="129"/>
      <c r="CD32" s="45"/>
    </row>
    <row r="33" spans="1:82" ht="2.25" customHeight="1" x14ac:dyDescent="0.25">
      <c r="D33" s="82" t="s">
        <v>51</v>
      </c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14"/>
      <c r="CB33" s="2"/>
      <c r="CD33" s="44"/>
    </row>
    <row r="34" spans="1:82" ht="9" customHeight="1" x14ac:dyDescent="0.25">
      <c r="A34" s="29"/>
      <c r="B34" s="29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14"/>
      <c r="CB34" s="2"/>
      <c r="CD34" s="44"/>
    </row>
    <row r="35" spans="1:82" ht="6.75" customHeight="1" x14ac:dyDescent="0.25">
      <c r="D35" s="130" t="s">
        <v>52</v>
      </c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2"/>
      <c r="CD35" s="44"/>
    </row>
    <row r="36" spans="1:82" ht="6.75" customHeight="1" x14ac:dyDescent="0.25">
      <c r="A36" s="4"/>
      <c r="B36" s="4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2"/>
      <c r="CD36" s="44"/>
    </row>
    <row r="37" spans="1:82" ht="13.2" x14ac:dyDescent="0.25">
      <c r="D37" s="12" t="s">
        <v>66</v>
      </c>
      <c r="CB37" s="2"/>
      <c r="CD37" s="44"/>
    </row>
    <row r="38" spans="1:82" ht="13.2" x14ac:dyDescent="0.25">
      <c r="D38" s="53" t="s">
        <v>67</v>
      </c>
      <c r="CB38" s="2"/>
      <c r="CD38" s="44"/>
    </row>
    <row r="39" spans="1:82" ht="13.2" x14ac:dyDescent="0.25">
      <c r="D39" s="12"/>
      <c r="CB39" s="2"/>
      <c r="CD39" s="44"/>
    </row>
    <row r="40" spans="1:82" ht="6.75" customHeight="1" x14ac:dyDescent="0.25">
      <c r="D40" s="82" t="s">
        <v>5</v>
      </c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127" t="s">
        <v>8</v>
      </c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  <c r="BO40" s="127" t="s">
        <v>63</v>
      </c>
      <c r="BP40" s="127"/>
      <c r="BQ40" s="127"/>
      <c r="BR40" s="127"/>
      <c r="BS40" s="127"/>
      <c r="BT40" s="127"/>
      <c r="BU40" s="127"/>
      <c r="BV40" s="127"/>
      <c r="BW40" s="127"/>
      <c r="BX40" s="127"/>
      <c r="BY40" s="127"/>
      <c r="BZ40" s="127"/>
      <c r="CA40" s="127"/>
      <c r="CB40" s="2"/>
      <c r="CD40" s="44"/>
    </row>
    <row r="41" spans="1:82" ht="6.75" customHeight="1" x14ac:dyDescent="0.25"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O41" s="127"/>
      <c r="BP41" s="127"/>
      <c r="BQ41" s="127"/>
      <c r="BR41" s="127"/>
      <c r="BS41" s="127"/>
      <c r="BT41" s="127"/>
      <c r="BU41" s="127"/>
      <c r="BV41" s="127"/>
      <c r="BW41" s="127"/>
      <c r="BX41" s="127"/>
      <c r="BY41" s="127"/>
      <c r="BZ41" s="127"/>
      <c r="CA41" s="127"/>
      <c r="CB41" s="2"/>
      <c r="CD41" s="44"/>
    </row>
    <row r="42" spans="1:82" s="7" customFormat="1" ht="13.2" x14ac:dyDescent="0.25">
      <c r="A42" s="1"/>
      <c r="B42" s="1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31" t="s">
        <v>53</v>
      </c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D42" s="45"/>
    </row>
    <row r="43" spans="1:82" ht="3" customHeight="1" x14ac:dyDescent="0.25"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40"/>
      <c r="AT43" s="40"/>
      <c r="AU43" s="40"/>
      <c r="AV43" s="40"/>
      <c r="AW43" s="40"/>
      <c r="AX43" s="40"/>
      <c r="AY43" s="40"/>
      <c r="AZ43" s="40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44"/>
    </row>
    <row r="44" spans="1:82" ht="6.75" customHeight="1" x14ac:dyDescent="0.25">
      <c r="D44" s="126" t="s">
        <v>6</v>
      </c>
      <c r="E44" s="126"/>
      <c r="G44" s="115" t="s">
        <v>7</v>
      </c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9"/>
      <c r="AT44" s="9"/>
      <c r="AU44" s="9"/>
      <c r="AV44" s="19"/>
      <c r="AW44" s="19"/>
      <c r="AX44" s="19"/>
      <c r="AY44" s="19"/>
      <c r="AZ44" s="19"/>
      <c r="BA44" s="141">
        <v>12000</v>
      </c>
      <c r="BB44" s="141"/>
      <c r="BC44" s="141"/>
      <c r="BD44" s="141"/>
      <c r="BE44" s="141"/>
      <c r="BF44" s="141"/>
      <c r="BG44" s="141"/>
      <c r="BH44" s="141"/>
      <c r="BI44" s="141"/>
      <c r="BJ44" s="25"/>
      <c r="BK44" s="118" t="s">
        <v>15</v>
      </c>
      <c r="BL44" s="118"/>
      <c r="BM44" s="20"/>
      <c r="BN44" s="20"/>
      <c r="BO44" s="20"/>
      <c r="BP44" s="20"/>
      <c r="BQ44" s="123">
        <v>35</v>
      </c>
      <c r="BR44" s="123"/>
      <c r="BS44" s="123"/>
      <c r="BT44" s="123"/>
      <c r="BU44" s="123"/>
      <c r="BV44" s="123"/>
      <c r="BW44" s="123"/>
      <c r="BX44" s="123"/>
      <c r="BY44" s="106" t="s">
        <v>15</v>
      </c>
      <c r="BZ44" s="106"/>
      <c r="CA44" s="26">
        <f>BQ44</f>
        <v>35</v>
      </c>
      <c r="CB44" s="2"/>
      <c r="CD44" s="44"/>
    </row>
    <row r="45" spans="1:82" ht="6.75" customHeight="1" x14ac:dyDescent="0.25">
      <c r="D45" s="126"/>
      <c r="E45" s="126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9"/>
      <c r="AT45" s="9"/>
      <c r="AU45" s="9"/>
      <c r="AV45" s="19"/>
      <c r="AW45" s="19"/>
      <c r="AX45" s="19"/>
      <c r="AY45" s="19"/>
      <c r="AZ45" s="19"/>
      <c r="BA45" s="141"/>
      <c r="BB45" s="141"/>
      <c r="BC45" s="141"/>
      <c r="BD45" s="141"/>
      <c r="BE45" s="141"/>
      <c r="BF45" s="141"/>
      <c r="BG45" s="141"/>
      <c r="BH45" s="141"/>
      <c r="BI45" s="141"/>
      <c r="BJ45" s="25"/>
      <c r="BK45" s="118"/>
      <c r="BL45" s="118"/>
      <c r="BM45" s="20"/>
      <c r="BN45" s="20"/>
      <c r="BO45" s="20"/>
      <c r="BP45" s="20"/>
      <c r="BQ45" s="123"/>
      <c r="BR45" s="123"/>
      <c r="BS45" s="123"/>
      <c r="BT45" s="123"/>
      <c r="BU45" s="123"/>
      <c r="BV45" s="123"/>
      <c r="BW45" s="123"/>
      <c r="BX45" s="123"/>
      <c r="BY45" s="106"/>
      <c r="BZ45" s="106"/>
      <c r="CB45" s="2"/>
      <c r="CD45" s="44"/>
    </row>
    <row r="46" spans="1:82" s="12" customFormat="1" ht="10.199999999999999" x14ac:dyDescent="0.2">
      <c r="A46" s="1"/>
      <c r="B46" s="1"/>
      <c r="G46" s="94" t="s">
        <v>73</v>
      </c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13"/>
      <c r="AT46" s="13"/>
      <c r="AU46" s="13"/>
      <c r="AV46" s="21"/>
      <c r="AW46" s="21"/>
      <c r="AX46" s="21"/>
      <c r="AY46" s="21"/>
      <c r="AZ46" s="21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CA46" s="54"/>
      <c r="CB46" s="54"/>
      <c r="CD46" s="49">
        <f>IF(BA47=0,0,IF(BA47&lt;=30000,A3,A1))</f>
        <v>0</v>
      </c>
    </row>
    <row r="47" spans="1:82" ht="6.75" customHeight="1" x14ac:dyDescent="0.25">
      <c r="D47" s="126" t="s">
        <v>9</v>
      </c>
      <c r="E47" s="126"/>
      <c r="G47" s="115" t="s">
        <v>14</v>
      </c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V47" s="20"/>
      <c r="AW47" s="20"/>
      <c r="AX47" s="20"/>
      <c r="AY47" s="20"/>
      <c r="AZ47" s="20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8" t="s">
        <v>15</v>
      </c>
      <c r="BL47" s="118"/>
      <c r="BM47" s="20"/>
      <c r="BN47" s="20"/>
      <c r="BO47" s="20"/>
      <c r="BP47" s="20"/>
      <c r="BQ47" s="123" t="str">
        <f>IF(CD46=0,CD29,CD46)</f>
        <v xml:space="preserve"> </v>
      </c>
      <c r="BR47" s="123"/>
      <c r="BS47" s="123"/>
      <c r="BT47" s="123"/>
      <c r="BU47" s="123"/>
      <c r="BV47" s="123"/>
      <c r="BW47" s="123"/>
      <c r="BX47" s="123"/>
      <c r="BY47" s="106" t="s">
        <v>15</v>
      </c>
      <c r="BZ47" s="106"/>
      <c r="CA47" s="55" t="str">
        <f>BQ47</f>
        <v xml:space="preserve"> </v>
      </c>
      <c r="CB47" s="56"/>
      <c r="CD47" s="50"/>
    </row>
    <row r="48" spans="1:82" ht="6.75" customHeight="1" x14ac:dyDescent="0.25">
      <c r="D48" s="126"/>
      <c r="E48" s="126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V48" s="20"/>
      <c r="AW48" s="20"/>
      <c r="AX48" s="20"/>
      <c r="AY48" s="20"/>
      <c r="AZ48" s="20"/>
      <c r="BA48" s="117"/>
      <c r="BB48" s="117"/>
      <c r="BC48" s="117"/>
      <c r="BD48" s="117"/>
      <c r="BE48" s="117"/>
      <c r="BF48" s="117"/>
      <c r="BG48" s="117"/>
      <c r="BH48" s="117"/>
      <c r="BI48" s="117"/>
      <c r="BJ48" s="117"/>
      <c r="BK48" s="118"/>
      <c r="BL48" s="118"/>
      <c r="BM48" s="20"/>
      <c r="BN48" s="20"/>
      <c r="BO48" s="20"/>
      <c r="BP48" s="20"/>
      <c r="BQ48" s="124"/>
      <c r="BR48" s="124"/>
      <c r="BS48" s="124"/>
      <c r="BT48" s="124"/>
      <c r="BU48" s="124"/>
      <c r="BV48" s="124"/>
      <c r="BW48" s="124"/>
      <c r="BX48" s="124"/>
      <c r="BY48" s="106"/>
      <c r="BZ48" s="106"/>
      <c r="CA48" s="57"/>
      <c r="CB48" s="56"/>
      <c r="CD48" s="50"/>
    </row>
    <row r="49" spans="1:82" s="12" customFormat="1" ht="10.199999999999999" x14ac:dyDescent="0.2">
      <c r="A49" s="1"/>
      <c r="B49" s="1"/>
      <c r="G49" s="94" t="s">
        <v>33</v>
      </c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V49" s="22"/>
      <c r="AW49" s="22"/>
      <c r="AX49" s="22"/>
      <c r="AY49" s="22"/>
      <c r="AZ49" s="22"/>
      <c r="BA49" s="22">
        <v>2</v>
      </c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7"/>
      <c r="BR49" s="27"/>
      <c r="BS49" s="27"/>
      <c r="BT49" s="27"/>
      <c r="BU49" s="27"/>
      <c r="BV49" s="27"/>
      <c r="BW49" s="27"/>
      <c r="BX49" s="27"/>
      <c r="CA49" s="54"/>
      <c r="CB49" s="54"/>
      <c r="CD49" s="49">
        <f>IF(BA50=0,0,IF(BA50&lt;=10000,A4,A1))</f>
        <v>0</v>
      </c>
    </row>
    <row r="50" spans="1:82" ht="6.75" customHeight="1" x14ac:dyDescent="0.25">
      <c r="D50" s="126" t="s">
        <v>10</v>
      </c>
      <c r="E50" s="126"/>
      <c r="G50" s="115" t="s">
        <v>18</v>
      </c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5"/>
      <c r="AP50" s="115"/>
      <c r="AQ50" s="115"/>
      <c r="AR50" s="115"/>
      <c r="AV50" s="20"/>
      <c r="AW50" s="20"/>
      <c r="AX50" s="20"/>
      <c r="AY50" s="20"/>
      <c r="AZ50" s="20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8" t="s">
        <v>15</v>
      </c>
      <c r="BL50" s="118"/>
      <c r="BM50" s="20"/>
      <c r="BN50" s="20"/>
      <c r="BO50" s="20"/>
      <c r="BP50" s="20"/>
      <c r="BQ50" s="123" t="str">
        <f>IF(CD49=0,CD29,CD49)</f>
        <v xml:space="preserve"> </v>
      </c>
      <c r="BR50" s="123"/>
      <c r="BS50" s="123"/>
      <c r="BT50" s="123"/>
      <c r="BU50" s="123"/>
      <c r="BV50" s="123"/>
      <c r="BW50" s="123"/>
      <c r="BX50" s="123"/>
      <c r="BY50" s="106" t="s">
        <v>15</v>
      </c>
      <c r="BZ50" s="106"/>
      <c r="CA50" s="55" t="str">
        <f>BQ50</f>
        <v xml:space="preserve"> </v>
      </c>
      <c r="CB50" s="56"/>
      <c r="CD50" s="50"/>
    </row>
    <row r="51" spans="1:82" ht="6.75" customHeight="1" x14ac:dyDescent="0.25">
      <c r="D51" s="126"/>
      <c r="E51" s="126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  <c r="AR51" s="115"/>
      <c r="AV51" s="20"/>
      <c r="AW51" s="20"/>
      <c r="AX51" s="20"/>
      <c r="AY51" s="20"/>
      <c r="AZ51" s="20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8"/>
      <c r="BL51" s="118"/>
      <c r="BM51" s="20"/>
      <c r="BN51" s="20"/>
      <c r="BO51" s="20"/>
      <c r="BP51" s="20"/>
      <c r="BQ51" s="124"/>
      <c r="BR51" s="124"/>
      <c r="BS51" s="124"/>
      <c r="BT51" s="124"/>
      <c r="BU51" s="124"/>
      <c r="BV51" s="124"/>
      <c r="BW51" s="124"/>
      <c r="BX51" s="124"/>
      <c r="BY51" s="106"/>
      <c r="BZ51" s="106"/>
      <c r="CA51" s="57"/>
      <c r="CB51" s="56"/>
      <c r="CD51" s="50"/>
    </row>
    <row r="52" spans="1:82" s="12" customFormat="1" ht="10.199999999999999" x14ac:dyDescent="0.2">
      <c r="A52" s="1"/>
      <c r="B52" s="1"/>
      <c r="G52" s="94" t="s">
        <v>34</v>
      </c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7"/>
      <c r="BR52" s="27"/>
      <c r="BS52" s="27"/>
      <c r="BT52" s="27"/>
      <c r="BU52" s="27"/>
      <c r="BV52" s="27"/>
      <c r="BW52" s="27"/>
      <c r="BX52" s="27"/>
      <c r="CA52" s="54"/>
      <c r="CB52" s="54"/>
      <c r="CD52" s="49">
        <f>IF(BA53=0,0,IF(BA53=500,1,IF(BA53=1000,2,IF(BA53=1500,3,IF(BA53=2000,4,IF(BA53=2500,5,IF(BA53=3000,6,A1)))))))</f>
        <v>0</v>
      </c>
    </row>
    <row r="53" spans="1:82" ht="6.75" customHeight="1" x14ac:dyDescent="0.25">
      <c r="D53" s="126" t="s">
        <v>11</v>
      </c>
      <c r="E53" s="126"/>
      <c r="G53" s="115" t="s">
        <v>31</v>
      </c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  <c r="AU53" s="115"/>
      <c r="AV53" s="20"/>
      <c r="AW53" s="20"/>
      <c r="AX53" s="20"/>
      <c r="AY53" s="20"/>
      <c r="AZ53" s="20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8" t="s">
        <v>15</v>
      </c>
      <c r="BL53" s="118"/>
      <c r="BM53" s="20"/>
      <c r="BN53" s="20"/>
      <c r="BO53" s="20"/>
      <c r="BP53" s="20"/>
      <c r="BQ53" s="123" t="str">
        <f>IF(BA53=0,CD29,CD52)</f>
        <v xml:space="preserve"> </v>
      </c>
      <c r="BR53" s="123"/>
      <c r="BS53" s="123"/>
      <c r="BT53" s="123"/>
      <c r="BU53" s="123"/>
      <c r="BV53" s="123"/>
      <c r="BW53" s="123"/>
      <c r="BX53" s="123"/>
      <c r="BY53" s="106" t="s">
        <v>15</v>
      </c>
      <c r="BZ53" s="106"/>
      <c r="CA53" s="55" t="str">
        <f>BQ53</f>
        <v xml:space="preserve"> </v>
      </c>
      <c r="CB53" s="56"/>
      <c r="CD53" s="50"/>
    </row>
    <row r="54" spans="1:82" ht="6.75" customHeight="1" x14ac:dyDescent="0.25">
      <c r="D54" s="126"/>
      <c r="E54" s="126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5"/>
      <c r="AS54" s="115"/>
      <c r="AT54" s="115"/>
      <c r="AU54" s="115"/>
      <c r="AV54" s="20"/>
      <c r="AW54" s="20"/>
      <c r="AX54" s="20"/>
      <c r="AY54" s="20"/>
      <c r="AZ54" s="20"/>
      <c r="BA54" s="117"/>
      <c r="BB54" s="117"/>
      <c r="BC54" s="117"/>
      <c r="BD54" s="117"/>
      <c r="BE54" s="117"/>
      <c r="BF54" s="117"/>
      <c r="BG54" s="117"/>
      <c r="BH54" s="117"/>
      <c r="BI54" s="117"/>
      <c r="BJ54" s="117"/>
      <c r="BK54" s="118"/>
      <c r="BL54" s="118"/>
      <c r="BM54" s="20"/>
      <c r="BN54" s="20"/>
      <c r="BO54" s="20"/>
      <c r="BP54" s="20"/>
      <c r="BQ54" s="124"/>
      <c r="BR54" s="124"/>
      <c r="BS54" s="124"/>
      <c r="BT54" s="124"/>
      <c r="BU54" s="124"/>
      <c r="BV54" s="124"/>
      <c r="BW54" s="124"/>
      <c r="BX54" s="124"/>
      <c r="BY54" s="106"/>
      <c r="BZ54" s="106"/>
      <c r="CA54" s="57"/>
      <c r="CB54" s="56"/>
      <c r="CD54" s="50"/>
    </row>
    <row r="55" spans="1:82" s="12" customFormat="1" ht="10.199999999999999" x14ac:dyDescent="0.2">
      <c r="A55" s="1"/>
      <c r="B55" s="1"/>
      <c r="G55" s="94" t="s">
        <v>35</v>
      </c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7"/>
      <c r="BR55" s="27"/>
      <c r="BS55" s="27"/>
      <c r="BT55" s="27"/>
      <c r="BU55" s="27"/>
      <c r="BV55" s="27"/>
      <c r="BW55" s="27"/>
      <c r="BX55" s="27"/>
      <c r="CA55" s="54"/>
      <c r="CB55" s="54"/>
      <c r="CD55" s="49">
        <f>IF(BA56=0,0,SUM(BA56/200*10))</f>
        <v>0</v>
      </c>
    </row>
    <row r="56" spans="1:82" ht="6.75" customHeight="1" x14ac:dyDescent="0.25">
      <c r="D56" s="126" t="s">
        <v>68</v>
      </c>
      <c r="E56" s="126"/>
      <c r="G56" s="115" t="s">
        <v>19</v>
      </c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5"/>
      <c r="AP56" s="115"/>
      <c r="AQ56" s="115"/>
      <c r="AR56" s="115"/>
      <c r="AV56" s="20"/>
      <c r="AW56" s="20"/>
      <c r="AX56" s="20"/>
      <c r="AY56" s="20"/>
      <c r="AZ56" s="20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8" t="s">
        <v>15</v>
      </c>
      <c r="BL56" s="118"/>
      <c r="BM56" s="20"/>
      <c r="BN56" s="20"/>
      <c r="BO56" s="20"/>
      <c r="BP56" s="20"/>
      <c r="BQ56" s="123" t="str">
        <f>IF(CD55=0,CD29,CD55)</f>
        <v xml:space="preserve"> </v>
      </c>
      <c r="BR56" s="123"/>
      <c r="BS56" s="123"/>
      <c r="BT56" s="123"/>
      <c r="BU56" s="123"/>
      <c r="BV56" s="123"/>
      <c r="BW56" s="123"/>
      <c r="BX56" s="123"/>
      <c r="BY56" s="106" t="s">
        <v>15</v>
      </c>
      <c r="BZ56" s="106"/>
      <c r="CA56" s="55" t="str">
        <f>BQ56</f>
        <v xml:space="preserve"> </v>
      </c>
      <c r="CB56" s="56"/>
      <c r="CD56" s="50"/>
    </row>
    <row r="57" spans="1:82" ht="6.75" customHeight="1" x14ac:dyDescent="0.25">
      <c r="D57" s="126"/>
      <c r="E57" s="126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5"/>
      <c r="AV57" s="20"/>
      <c r="AW57" s="20"/>
      <c r="AX57" s="20"/>
      <c r="AY57" s="20"/>
      <c r="AZ57" s="20"/>
      <c r="BA57" s="117"/>
      <c r="BB57" s="117"/>
      <c r="BC57" s="117"/>
      <c r="BD57" s="117"/>
      <c r="BE57" s="117"/>
      <c r="BF57" s="117"/>
      <c r="BG57" s="117"/>
      <c r="BH57" s="117"/>
      <c r="BI57" s="117"/>
      <c r="BJ57" s="117"/>
      <c r="BK57" s="118"/>
      <c r="BL57" s="118"/>
      <c r="BM57" s="20"/>
      <c r="BN57" s="20"/>
      <c r="BO57" s="20"/>
      <c r="BP57" s="20"/>
      <c r="BQ57" s="124"/>
      <c r="BR57" s="124"/>
      <c r="BS57" s="124"/>
      <c r="BT57" s="124"/>
      <c r="BU57" s="124"/>
      <c r="BV57" s="124"/>
      <c r="BW57" s="124"/>
      <c r="BX57" s="124"/>
      <c r="BY57" s="106"/>
      <c r="BZ57" s="106"/>
      <c r="CA57" s="57"/>
      <c r="CB57" s="56"/>
      <c r="CD57" s="50"/>
    </row>
    <row r="58" spans="1:82" s="12" customFormat="1" ht="10.199999999999999" x14ac:dyDescent="0.2">
      <c r="A58" s="1"/>
      <c r="B58" s="1"/>
      <c r="G58" s="94" t="s">
        <v>36</v>
      </c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7"/>
      <c r="BR58" s="27"/>
      <c r="BS58" s="27"/>
      <c r="BT58" s="27"/>
      <c r="BU58" s="27"/>
      <c r="BV58" s="27"/>
      <c r="BW58" s="27"/>
      <c r="BX58" s="27"/>
      <c r="CA58" s="54"/>
      <c r="CB58" s="54"/>
      <c r="CD58" s="49">
        <f>IF(BA59=0,0,SUM(BA59/500*7))</f>
        <v>0</v>
      </c>
    </row>
    <row r="59" spans="1:82" ht="6.75" customHeight="1" x14ac:dyDescent="0.25">
      <c r="D59" s="126" t="s">
        <v>12</v>
      </c>
      <c r="E59" s="126"/>
      <c r="G59" s="115" t="s">
        <v>20</v>
      </c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5"/>
      <c r="AH59" s="115"/>
      <c r="AI59" s="115"/>
      <c r="AJ59" s="115"/>
      <c r="AK59" s="115"/>
      <c r="AL59" s="115"/>
      <c r="AM59" s="115"/>
      <c r="AN59" s="115"/>
      <c r="AO59" s="115"/>
      <c r="AP59" s="115"/>
      <c r="AQ59" s="115"/>
      <c r="AR59" s="115"/>
      <c r="AV59" s="20"/>
      <c r="AW59" s="20"/>
      <c r="AX59" s="20"/>
      <c r="AY59" s="20"/>
      <c r="AZ59" s="20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8" t="s">
        <v>15</v>
      </c>
      <c r="BL59" s="118"/>
      <c r="BM59" s="20"/>
      <c r="BN59" s="20"/>
      <c r="BO59" s="20"/>
      <c r="BP59" s="20"/>
      <c r="BQ59" s="123" t="str">
        <f>IF(CD58=0,CD29,CD58)</f>
        <v xml:space="preserve"> </v>
      </c>
      <c r="BR59" s="123"/>
      <c r="BS59" s="123"/>
      <c r="BT59" s="123"/>
      <c r="BU59" s="123"/>
      <c r="BV59" s="123"/>
      <c r="BW59" s="123"/>
      <c r="BX59" s="123"/>
      <c r="BY59" s="106" t="s">
        <v>15</v>
      </c>
      <c r="BZ59" s="106"/>
      <c r="CA59" s="55" t="str">
        <f>BQ59</f>
        <v xml:space="preserve"> </v>
      </c>
      <c r="CB59" s="56"/>
      <c r="CD59" s="44"/>
    </row>
    <row r="60" spans="1:82" ht="6.75" customHeight="1" x14ac:dyDescent="0.25">
      <c r="D60" s="126"/>
      <c r="E60" s="126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  <c r="AR60" s="115"/>
      <c r="AV60" s="20"/>
      <c r="AW60" s="20"/>
      <c r="AX60" s="20"/>
      <c r="AY60" s="20"/>
      <c r="AZ60" s="20"/>
      <c r="BA60" s="117"/>
      <c r="BB60" s="117"/>
      <c r="BC60" s="117"/>
      <c r="BD60" s="117"/>
      <c r="BE60" s="117"/>
      <c r="BF60" s="117"/>
      <c r="BG60" s="117"/>
      <c r="BH60" s="117"/>
      <c r="BI60" s="117"/>
      <c r="BJ60" s="117"/>
      <c r="BK60" s="118"/>
      <c r="BL60" s="118"/>
      <c r="BM60" s="20"/>
      <c r="BN60" s="20"/>
      <c r="BO60" s="20"/>
      <c r="BP60" s="20"/>
      <c r="BQ60" s="124"/>
      <c r="BR60" s="124"/>
      <c r="BS60" s="124"/>
      <c r="BT60" s="124"/>
      <c r="BU60" s="124"/>
      <c r="BV60" s="124"/>
      <c r="BW60" s="124"/>
      <c r="BX60" s="124"/>
      <c r="BY60" s="106"/>
      <c r="BZ60" s="106"/>
      <c r="CA60" s="57"/>
      <c r="CB60" s="56"/>
      <c r="CD60" s="44"/>
    </row>
    <row r="61" spans="1:82" s="12" customFormat="1" ht="10.199999999999999" x14ac:dyDescent="0.2">
      <c r="A61" s="1"/>
      <c r="B61" s="1"/>
      <c r="G61" s="94" t="s">
        <v>37</v>
      </c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7"/>
      <c r="BR61" s="27"/>
      <c r="BS61" s="27"/>
      <c r="BT61" s="27"/>
      <c r="BU61" s="27"/>
      <c r="BV61" s="27"/>
      <c r="BW61" s="27"/>
      <c r="BX61" s="27"/>
      <c r="CA61" s="54"/>
      <c r="CB61" s="54"/>
      <c r="CD61" s="49"/>
    </row>
    <row r="62" spans="1:82" ht="6.75" customHeight="1" x14ac:dyDescent="0.25">
      <c r="D62" s="126" t="s">
        <v>13</v>
      </c>
      <c r="E62" s="126"/>
      <c r="G62" s="125" t="s">
        <v>16</v>
      </c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  <c r="AJ62" s="125"/>
      <c r="AK62" s="125"/>
      <c r="AL62" s="125"/>
      <c r="AM62" s="125"/>
      <c r="AN62" s="125"/>
      <c r="AO62" s="125"/>
      <c r="AP62" s="125"/>
      <c r="AQ62" s="125"/>
      <c r="AR62" s="125"/>
      <c r="AS62" s="14"/>
      <c r="AT62" s="14"/>
      <c r="AU62" s="14"/>
      <c r="AV62" s="24"/>
      <c r="AW62" s="24"/>
      <c r="AX62" s="24"/>
      <c r="AY62" s="24"/>
      <c r="AZ62" s="119" t="s">
        <v>17</v>
      </c>
      <c r="BA62" s="120"/>
      <c r="BB62" s="120"/>
      <c r="BC62" s="120"/>
      <c r="BD62" s="120"/>
      <c r="BE62" s="120"/>
      <c r="BF62" s="120"/>
      <c r="BG62" s="120"/>
      <c r="BH62" s="120"/>
      <c r="BI62" s="120"/>
      <c r="BJ62" s="120"/>
      <c r="BK62" s="120"/>
      <c r="BL62" s="120"/>
      <c r="BM62" s="120"/>
      <c r="BN62" s="20"/>
      <c r="BO62" s="20"/>
      <c r="BP62" s="20"/>
      <c r="BQ62" s="121"/>
      <c r="BR62" s="121"/>
      <c r="BS62" s="121"/>
      <c r="BT62" s="121"/>
      <c r="BU62" s="121"/>
      <c r="BV62" s="121"/>
      <c r="BW62" s="121"/>
      <c r="BX62" s="121"/>
      <c r="BY62" s="106" t="s">
        <v>15</v>
      </c>
      <c r="BZ62" s="106"/>
      <c r="CA62" s="55">
        <f>BQ62</f>
        <v>0</v>
      </c>
      <c r="CB62" s="56"/>
      <c r="CD62" s="44"/>
    </row>
    <row r="63" spans="1:82" ht="6.75" customHeight="1" x14ac:dyDescent="0.25">
      <c r="D63" s="126"/>
      <c r="E63" s="126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  <c r="AP63" s="125"/>
      <c r="AQ63" s="125"/>
      <c r="AR63" s="125"/>
      <c r="AS63" s="14"/>
      <c r="AT63" s="14"/>
      <c r="AV63" s="20"/>
      <c r="AW63" s="24"/>
      <c r="AX63" s="24"/>
      <c r="AY63" s="24"/>
      <c r="AZ63" s="120"/>
      <c r="BA63" s="120"/>
      <c r="BB63" s="120"/>
      <c r="BC63" s="120"/>
      <c r="BD63" s="120"/>
      <c r="BE63" s="120"/>
      <c r="BF63" s="120"/>
      <c r="BG63" s="120"/>
      <c r="BH63" s="120"/>
      <c r="BI63" s="120"/>
      <c r="BJ63" s="120"/>
      <c r="BK63" s="120"/>
      <c r="BL63" s="120"/>
      <c r="BM63" s="120"/>
      <c r="BN63" s="20"/>
      <c r="BO63" s="20"/>
      <c r="BP63" s="20"/>
      <c r="BQ63" s="122"/>
      <c r="BR63" s="122"/>
      <c r="BS63" s="122"/>
      <c r="BT63" s="122"/>
      <c r="BU63" s="122"/>
      <c r="BV63" s="122"/>
      <c r="BW63" s="122"/>
      <c r="BX63" s="122"/>
      <c r="BY63" s="106"/>
      <c r="BZ63" s="106"/>
      <c r="CA63" s="57"/>
      <c r="CB63" s="56"/>
      <c r="CD63" s="44"/>
    </row>
    <row r="64" spans="1:82" s="12" customFormat="1" ht="13.5" customHeight="1" thickBot="1" x14ac:dyDescent="0.25">
      <c r="A64" s="1"/>
      <c r="B64" s="32"/>
      <c r="C64" s="33"/>
      <c r="D64" s="33"/>
      <c r="E64" s="33"/>
      <c r="F64" s="33"/>
      <c r="G64" s="132" t="s">
        <v>38</v>
      </c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34"/>
      <c r="T64" s="34"/>
      <c r="U64" s="34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4"/>
      <c r="AI64" s="34"/>
      <c r="AJ64" s="34"/>
      <c r="AK64" s="34"/>
      <c r="AL64" s="34"/>
      <c r="AM64" s="34"/>
      <c r="AN64" s="34"/>
      <c r="AO64" s="34"/>
      <c r="AP64" s="33"/>
      <c r="AQ64" s="33"/>
      <c r="AR64" s="33"/>
      <c r="AS64" s="33"/>
      <c r="AT64" s="33"/>
      <c r="AU64" s="33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3"/>
      <c r="BZ64" s="33"/>
      <c r="CA64" s="33"/>
      <c r="CD64" s="51"/>
    </row>
    <row r="65" spans="1:82" ht="6.75" customHeight="1" x14ac:dyDescent="0.25">
      <c r="D65" s="109" t="s">
        <v>61</v>
      </c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110"/>
      <c r="AS65" s="110"/>
      <c r="AT65" s="110"/>
      <c r="AU65" s="110"/>
      <c r="AV65" s="110"/>
      <c r="AW65" s="110"/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110"/>
      <c r="BI65" s="110"/>
      <c r="BJ65" s="110"/>
      <c r="BK65" s="110"/>
      <c r="BL65" s="110"/>
      <c r="BM65" s="110"/>
      <c r="BN65" s="20"/>
      <c r="BO65" s="20"/>
      <c r="BP65" s="20"/>
      <c r="BQ65" s="107">
        <f>SUM(BQ44:BX64)</f>
        <v>35</v>
      </c>
      <c r="BR65" s="107"/>
      <c r="BS65" s="107"/>
      <c r="BT65" s="107"/>
      <c r="BU65" s="107"/>
      <c r="BV65" s="107"/>
      <c r="BW65" s="107"/>
      <c r="BX65" s="107"/>
      <c r="BY65" s="106" t="s">
        <v>15</v>
      </c>
      <c r="BZ65" s="106"/>
      <c r="CA65" s="26" t="e">
        <f>SUM(CA44+CA47+CA50+#REF!+CA53+CA56+CA59+#REF!+CA62)</f>
        <v>#VALUE!</v>
      </c>
      <c r="CB65" s="2"/>
      <c r="CD65" s="44"/>
    </row>
    <row r="66" spans="1:82" ht="7.5" customHeight="1" thickBot="1" x14ac:dyDescent="0.3"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111"/>
      <c r="AT66" s="111"/>
      <c r="AU66" s="111"/>
      <c r="AV66" s="111"/>
      <c r="AW66" s="111"/>
      <c r="AX66" s="111"/>
      <c r="AY66" s="111"/>
      <c r="AZ66" s="111"/>
      <c r="BA66" s="111"/>
      <c r="BB66" s="111"/>
      <c r="BC66" s="111"/>
      <c r="BD66" s="111"/>
      <c r="BE66" s="111"/>
      <c r="BF66" s="111"/>
      <c r="BG66" s="111"/>
      <c r="BH66" s="111"/>
      <c r="BI66" s="111"/>
      <c r="BJ66" s="111"/>
      <c r="BK66" s="111"/>
      <c r="BL66" s="111"/>
      <c r="BM66" s="111"/>
      <c r="BN66" s="20"/>
      <c r="BO66" s="20"/>
      <c r="BP66" s="20"/>
      <c r="BQ66" s="108"/>
      <c r="BR66" s="108"/>
      <c r="BS66" s="108"/>
      <c r="BT66" s="108"/>
      <c r="BU66" s="108"/>
      <c r="BV66" s="108"/>
      <c r="BW66" s="108"/>
      <c r="BX66" s="108"/>
      <c r="BY66" s="106"/>
      <c r="BZ66" s="106"/>
      <c r="CB66" s="2"/>
      <c r="CD66" s="44"/>
    </row>
    <row r="67" spans="1:82" ht="13.8" thickTop="1" x14ac:dyDescent="0.25">
      <c r="D67" s="81" t="s">
        <v>54</v>
      </c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81"/>
      <c r="BS67" s="81"/>
      <c r="BT67" s="81"/>
      <c r="BU67" s="81"/>
      <c r="BV67" s="81"/>
      <c r="BW67" s="81"/>
      <c r="BX67" s="81"/>
      <c r="BY67" s="81"/>
      <c r="BZ67" s="81"/>
      <c r="CA67" s="81"/>
      <c r="CB67" s="2"/>
      <c r="CD67" s="44"/>
    </row>
    <row r="68" spans="1:82" ht="6.75" customHeight="1" x14ac:dyDescent="0.25"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81"/>
      <c r="BS68" s="81"/>
      <c r="BT68" s="81"/>
      <c r="BU68" s="81"/>
      <c r="BV68" s="81"/>
      <c r="BW68" s="81"/>
      <c r="BX68" s="81"/>
      <c r="BY68" s="81"/>
      <c r="BZ68" s="81"/>
      <c r="CA68" s="81"/>
      <c r="CB68" s="2"/>
      <c r="CD68" s="44"/>
    </row>
    <row r="69" spans="1:82" ht="13.2" x14ac:dyDescent="0.25">
      <c r="D69" s="13" t="s">
        <v>62</v>
      </c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2"/>
      <c r="CD69" s="44"/>
    </row>
    <row r="70" spans="1:82" ht="13.2" x14ac:dyDescent="0.25">
      <c r="D70" s="13" t="s">
        <v>56</v>
      </c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2"/>
      <c r="CD70" s="44"/>
    </row>
    <row r="71" spans="1:82" ht="13.2" x14ac:dyDescent="0.25">
      <c r="D71" s="13" t="s">
        <v>58</v>
      </c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2"/>
      <c r="CD71" s="44"/>
    </row>
    <row r="72" spans="1:82" ht="13.2" x14ac:dyDescent="0.25">
      <c r="D72" s="13" t="s">
        <v>57</v>
      </c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2"/>
      <c r="CD72" s="44"/>
    </row>
    <row r="73" spans="1:82" ht="8.25" customHeight="1" x14ac:dyDescent="0.25"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2"/>
      <c r="CD73" s="44"/>
    </row>
    <row r="74" spans="1:82" ht="13.8" thickBot="1" x14ac:dyDescent="0.3">
      <c r="D74" s="13" t="s">
        <v>64</v>
      </c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2"/>
      <c r="CD74" s="44"/>
    </row>
    <row r="75" spans="1:82" ht="17.25" customHeight="1" thickBot="1" x14ac:dyDescent="0.3">
      <c r="D75" s="61" t="s">
        <v>41</v>
      </c>
      <c r="E75" s="61"/>
      <c r="F75" s="61"/>
      <c r="G75" s="61"/>
      <c r="H75" s="112"/>
      <c r="I75" s="113"/>
      <c r="J75" s="114"/>
      <c r="K75" s="62"/>
      <c r="L75" s="63"/>
      <c r="M75" s="63"/>
      <c r="N75" s="90"/>
      <c r="O75" s="62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90"/>
      <c r="AE75" s="62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90"/>
      <c r="AY75" s="59"/>
      <c r="AZ75" s="60"/>
      <c r="BA75" s="61" t="s">
        <v>42</v>
      </c>
      <c r="BB75" s="61"/>
      <c r="BC75" s="61"/>
      <c r="BD75" s="61"/>
      <c r="BE75" s="62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90"/>
      <c r="CA75" s="15"/>
      <c r="CB75" s="2"/>
      <c r="CD75" s="44"/>
    </row>
    <row r="76" spans="1:82" ht="13.8" thickBot="1" x14ac:dyDescent="0.3">
      <c r="D76" s="13"/>
      <c r="E76" s="58"/>
      <c r="F76" s="58"/>
      <c r="G76" s="58"/>
      <c r="H76" s="77" t="s">
        <v>70</v>
      </c>
      <c r="I76" s="78"/>
      <c r="J76" s="79"/>
      <c r="K76" s="77" t="s">
        <v>69</v>
      </c>
      <c r="L76" s="78"/>
      <c r="M76" s="78"/>
      <c r="N76" s="79"/>
      <c r="O76" s="71" t="s">
        <v>59</v>
      </c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3"/>
      <c r="AE76" s="71" t="s">
        <v>60</v>
      </c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3"/>
      <c r="AY76" s="75"/>
      <c r="AZ76" s="74"/>
      <c r="BA76" s="74"/>
      <c r="BB76" s="74"/>
      <c r="BC76" s="74"/>
      <c r="BD76" s="74"/>
      <c r="BE76" s="74"/>
      <c r="BF76" s="74"/>
      <c r="BG76" s="74"/>
      <c r="BH76" s="74"/>
      <c r="BI76" s="74"/>
      <c r="BJ76" s="74"/>
      <c r="BK76" s="74"/>
      <c r="BL76" s="74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4"/>
      <c r="CA76" s="74"/>
      <c r="CB76" s="2"/>
      <c r="CD76" s="44"/>
    </row>
    <row r="77" spans="1:82" ht="7.5" customHeight="1" thickBot="1" x14ac:dyDescent="0.3">
      <c r="D77" s="61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4"/>
      <c r="CA77" s="52"/>
      <c r="CB77" s="2"/>
      <c r="CD77" s="44"/>
    </row>
    <row r="78" spans="1:82" ht="13.2" x14ac:dyDescent="0.25">
      <c r="D78" s="61" t="s">
        <v>43</v>
      </c>
      <c r="E78" s="61"/>
      <c r="F78" s="61"/>
      <c r="G78" s="61"/>
      <c r="H78" s="61"/>
      <c r="I78" s="61"/>
      <c r="J78" s="61"/>
      <c r="K78" s="61"/>
      <c r="L78" s="61"/>
      <c r="M78" s="65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7"/>
      <c r="CA78" s="15"/>
      <c r="CB78" s="2"/>
      <c r="CD78" s="44"/>
    </row>
    <row r="79" spans="1:82" s="37" customFormat="1" ht="9.75" customHeight="1" thickBot="1" x14ac:dyDescent="0.3">
      <c r="A79" s="36"/>
      <c r="B79" s="36"/>
      <c r="D79" s="76"/>
      <c r="E79" s="76"/>
      <c r="F79" s="76"/>
      <c r="G79" s="76"/>
      <c r="H79" s="76"/>
      <c r="I79" s="76"/>
      <c r="J79" s="76"/>
      <c r="K79" s="76"/>
      <c r="L79" s="76"/>
      <c r="M79" s="68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70"/>
      <c r="CA79" s="38"/>
      <c r="CB79" s="39"/>
      <c r="CD79" s="46"/>
    </row>
    <row r="80" spans="1:82" s="37" customFormat="1" ht="7.5" customHeight="1" thickBot="1" x14ac:dyDescent="0.3">
      <c r="A80" s="36"/>
      <c r="B80" s="36"/>
      <c r="D80" s="91"/>
      <c r="E80" s="92"/>
      <c r="F80" s="92"/>
      <c r="G80" s="92"/>
      <c r="H80" s="92"/>
      <c r="I80" s="92"/>
      <c r="J80" s="92"/>
      <c r="K80" s="92"/>
      <c r="L80" s="92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93"/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/>
      <c r="BF80" s="93"/>
      <c r="BG80" s="93"/>
      <c r="BH80" s="93"/>
      <c r="BI80" s="93"/>
      <c r="BJ80" s="93"/>
      <c r="BK80" s="93"/>
      <c r="BL80" s="93"/>
      <c r="BM80" s="93"/>
      <c r="BN80" s="93"/>
      <c r="BO80" s="93"/>
      <c r="BP80" s="93"/>
      <c r="BQ80" s="93"/>
      <c r="BR80" s="93"/>
      <c r="BS80" s="93"/>
      <c r="BT80" s="93"/>
      <c r="BU80" s="93"/>
      <c r="BV80" s="93"/>
      <c r="BW80" s="93"/>
      <c r="BX80" s="93"/>
      <c r="BY80" s="93"/>
      <c r="BZ80" s="93"/>
      <c r="CA80" s="38"/>
      <c r="CB80" s="39"/>
      <c r="CD80" s="46"/>
    </row>
    <row r="81" spans="1:82" s="37" customFormat="1" ht="17.25" customHeight="1" thickBot="1" x14ac:dyDescent="0.3">
      <c r="A81" s="36"/>
      <c r="B81" s="36"/>
      <c r="C81" s="43"/>
      <c r="D81" s="94" t="s">
        <v>55</v>
      </c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6"/>
      <c r="AB81" s="99"/>
      <c r="AC81" s="100"/>
      <c r="AD81" s="101"/>
      <c r="AE81" s="102"/>
      <c r="AF81" s="103"/>
      <c r="AG81" s="104"/>
      <c r="AH81" s="104"/>
      <c r="AI81" s="104"/>
      <c r="AJ81" s="104"/>
      <c r="AK81" s="104"/>
      <c r="AL81" s="104"/>
      <c r="AM81" s="104"/>
      <c r="AN81" s="104"/>
      <c r="AO81" s="104"/>
      <c r="AP81" s="104"/>
      <c r="AQ81" s="104"/>
      <c r="AR81" s="104"/>
      <c r="AS81" s="104"/>
      <c r="AT81" s="104"/>
      <c r="AU81" s="104"/>
      <c r="AV81" s="104"/>
      <c r="AW81" s="104"/>
      <c r="AX81" s="104"/>
      <c r="AY81" s="104"/>
      <c r="AZ81" s="104"/>
      <c r="BA81" s="104"/>
      <c r="BB81" s="104"/>
      <c r="BC81" s="104"/>
      <c r="BD81" s="104"/>
      <c r="BE81" s="104"/>
      <c r="BF81" s="104"/>
      <c r="BG81" s="104"/>
      <c r="BH81" s="104"/>
      <c r="BI81" s="104"/>
      <c r="BJ81" s="104"/>
      <c r="BK81" s="105"/>
      <c r="BL81" s="97"/>
      <c r="BM81" s="97"/>
      <c r="BN81" s="98"/>
      <c r="BO81" s="98"/>
      <c r="BP81" s="98"/>
      <c r="BQ81" s="98"/>
      <c r="BR81" s="98"/>
      <c r="BS81" s="98"/>
      <c r="BT81" s="98"/>
      <c r="BU81" s="98"/>
      <c r="BV81" s="98"/>
      <c r="BW81" s="98"/>
      <c r="BX81" s="98"/>
      <c r="BY81" s="98"/>
      <c r="BZ81" s="98"/>
      <c r="CA81" s="38"/>
      <c r="CB81" s="39"/>
      <c r="CD81" s="46"/>
    </row>
    <row r="82" spans="1:82" s="37" customFormat="1" ht="11.25" customHeight="1" x14ac:dyDescent="0.25">
      <c r="A82" s="36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64" t="s">
        <v>70</v>
      </c>
      <c r="AC82" s="64"/>
      <c r="AD82" s="64"/>
      <c r="AE82" s="64"/>
      <c r="AF82" s="64" t="s">
        <v>71</v>
      </c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58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8"/>
      <c r="CA82" s="38"/>
      <c r="CB82" s="39"/>
      <c r="CD82" s="46"/>
    </row>
    <row r="83" spans="1:82" s="2" customFormat="1" ht="10.5" customHeight="1" x14ac:dyDescent="0.2">
      <c r="A83" s="1"/>
      <c r="B83" s="1"/>
      <c r="D83" s="81" t="s">
        <v>74</v>
      </c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1"/>
      <c r="BE83" s="81"/>
      <c r="BF83" s="81"/>
      <c r="BG83" s="81"/>
      <c r="BH83" s="81"/>
      <c r="BI83" s="81"/>
      <c r="BJ83" s="81"/>
      <c r="BK83" s="81"/>
      <c r="BL83" s="81"/>
      <c r="BM83" s="81"/>
      <c r="BN83" s="81"/>
      <c r="BO83" s="81"/>
      <c r="BP83" s="81"/>
      <c r="BQ83" s="81"/>
      <c r="BR83" s="81"/>
      <c r="BS83" s="81"/>
      <c r="BT83" s="81"/>
      <c r="BU83" s="81"/>
      <c r="BV83" s="81"/>
      <c r="BW83" s="81"/>
      <c r="BX83" s="81"/>
      <c r="BY83" s="81"/>
      <c r="BZ83" s="81"/>
      <c r="CA83" s="81"/>
      <c r="CB83" s="1"/>
      <c r="CD83" s="47"/>
    </row>
    <row r="84" spans="1:82" ht="6.75" customHeight="1" x14ac:dyDescent="0.25"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7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8"/>
      <c r="BW84" s="88"/>
      <c r="BX84" s="88"/>
      <c r="BY84" s="88"/>
      <c r="BZ84" s="88"/>
      <c r="CA84" s="42"/>
      <c r="CB84" s="1"/>
      <c r="CD84" s="44"/>
    </row>
    <row r="85" spans="1:82" ht="6.75" customHeight="1" x14ac:dyDescent="0.25"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9"/>
      <c r="AN85" s="89"/>
      <c r="AO85" s="89"/>
      <c r="AP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  <c r="BA85" s="89"/>
      <c r="BB85" s="89"/>
      <c r="BC85" s="89"/>
      <c r="BD85" s="89"/>
      <c r="BE85" s="89"/>
      <c r="BF85" s="89"/>
      <c r="BG85" s="89"/>
      <c r="BH85" s="89"/>
      <c r="BI85" s="89"/>
      <c r="BJ85" s="89"/>
      <c r="BK85" s="89"/>
      <c r="BL85" s="89"/>
      <c r="BM85" s="89"/>
      <c r="BN85" s="89"/>
      <c r="BO85" s="89"/>
      <c r="BP85" s="89"/>
      <c r="BQ85" s="89"/>
      <c r="BR85" s="89"/>
      <c r="BS85" s="89"/>
      <c r="BT85" s="89"/>
      <c r="BU85" s="89"/>
      <c r="BV85" s="89"/>
      <c r="BW85" s="89"/>
      <c r="BX85" s="89"/>
      <c r="BY85" s="89"/>
      <c r="BZ85" s="89"/>
      <c r="CA85" s="42"/>
      <c r="CB85" s="1"/>
      <c r="CD85" s="44"/>
    </row>
    <row r="86" spans="1:82" ht="6.75" customHeight="1" x14ac:dyDescent="0.25">
      <c r="D86" s="84" t="s">
        <v>21</v>
      </c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 t="s">
        <v>22</v>
      </c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4"/>
      <c r="BB86" s="84"/>
      <c r="BC86" s="84"/>
      <c r="BD86" s="84"/>
      <c r="BE86" s="84"/>
      <c r="BF86" s="84"/>
      <c r="BG86" s="84"/>
      <c r="BH86" s="84"/>
      <c r="BI86" s="84"/>
      <c r="BJ86" s="84"/>
      <c r="BK86" s="84"/>
      <c r="BL86" s="84"/>
      <c r="BM86" s="84"/>
      <c r="BN86" s="84"/>
      <c r="BO86" s="84"/>
      <c r="BP86" s="84"/>
      <c r="BQ86" s="84"/>
      <c r="BR86" s="84"/>
      <c r="BS86" s="84"/>
      <c r="BT86" s="84"/>
      <c r="BU86" s="84"/>
      <c r="BV86" s="84"/>
      <c r="BW86" s="84"/>
      <c r="BX86" s="84"/>
      <c r="BY86" s="84"/>
      <c r="BZ86" s="84"/>
      <c r="CA86" s="84"/>
      <c r="CB86" s="1"/>
      <c r="CD86" s="44"/>
    </row>
    <row r="87" spans="1:82" ht="6.75" customHeight="1" x14ac:dyDescent="0.25"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4"/>
      <c r="BD87" s="84"/>
      <c r="BE87" s="84"/>
      <c r="BF87" s="84"/>
      <c r="BG87" s="84"/>
      <c r="BH87" s="84"/>
      <c r="BI87" s="84"/>
      <c r="BJ87" s="84"/>
      <c r="BK87" s="84"/>
      <c r="BL87" s="84"/>
      <c r="BM87" s="84"/>
      <c r="BN87" s="84"/>
      <c r="BO87" s="84"/>
      <c r="BP87" s="84"/>
      <c r="BQ87" s="84"/>
      <c r="BR87" s="84"/>
      <c r="BS87" s="84"/>
      <c r="BT87" s="84"/>
      <c r="BU87" s="84"/>
      <c r="BV87" s="84"/>
      <c r="BW87" s="84"/>
      <c r="BX87" s="84"/>
      <c r="BY87" s="84"/>
      <c r="BZ87" s="84"/>
      <c r="CA87" s="84"/>
      <c r="CB87" s="1"/>
      <c r="CD87" s="44"/>
    </row>
    <row r="88" spans="1:82" ht="15.75" customHeight="1" x14ac:dyDescent="0.25"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23"/>
      <c r="CB88" s="1"/>
      <c r="CD88" s="44"/>
    </row>
    <row r="89" spans="1:82" ht="11.25" customHeight="1" x14ac:dyDescent="0.25">
      <c r="D89" s="23" t="s">
        <v>44</v>
      </c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1"/>
      <c r="CD89" s="44"/>
    </row>
    <row r="90" spans="1:82" ht="6.75" customHeight="1" x14ac:dyDescent="0.25">
      <c r="CA90" s="83"/>
      <c r="CB90" s="83"/>
      <c r="CD90" s="44"/>
    </row>
    <row r="91" spans="1:82" ht="6.75" customHeight="1" x14ac:dyDescent="0.25">
      <c r="CA91" s="31"/>
      <c r="CB91" s="31"/>
      <c r="CD91" s="44"/>
    </row>
    <row r="92" spans="1:82" ht="6.75" customHeight="1" x14ac:dyDescent="0.25">
      <c r="CA92" s="31"/>
      <c r="CB92" s="31"/>
      <c r="CD92" s="44"/>
    </row>
    <row r="93" spans="1:82" ht="6.75" customHeight="1" x14ac:dyDescent="0.25">
      <c r="CA93" s="31"/>
      <c r="CB93" s="31"/>
      <c r="CD93" s="44"/>
    </row>
    <row r="94" spans="1:82" ht="6.75" customHeight="1" x14ac:dyDescent="0.25">
      <c r="CA94" s="31"/>
      <c r="CB94" s="31"/>
    </row>
    <row r="95" spans="1:82" ht="6.75" customHeight="1" x14ac:dyDescent="0.25">
      <c r="CB95" s="4"/>
    </row>
    <row r="96" spans="1:82" ht="6.75" customHeight="1" x14ac:dyDescent="0.25">
      <c r="CB96" s="4"/>
    </row>
    <row r="97" spans="2:80" ht="6.75" customHeight="1" x14ac:dyDescent="0.25">
      <c r="CB97" s="4"/>
    </row>
    <row r="98" spans="2:80" ht="6.75" customHeight="1" x14ac:dyDescent="0.25">
      <c r="B98" s="82" t="s">
        <v>47</v>
      </c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82"/>
      <c r="AM98" s="82"/>
      <c r="AN98" s="82"/>
      <c r="AO98" s="82"/>
      <c r="AP98" s="82"/>
      <c r="AQ98" s="82"/>
      <c r="AR98" s="82"/>
      <c r="AS98" s="82"/>
      <c r="AT98" s="82"/>
      <c r="AU98" s="82"/>
      <c r="AV98" s="82"/>
      <c r="AW98" s="82"/>
      <c r="AX98" s="82"/>
      <c r="AY98" s="82"/>
      <c r="AZ98" s="82"/>
      <c r="BA98" s="82"/>
      <c r="BB98" s="82"/>
      <c r="BC98" s="82"/>
      <c r="BD98" s="82"/>
      <c r="BE98" s="82"/>
      <c r="BF98" s="82"/>
      <c r="BG98" s="82"/>
      <c r="BH98" s="82"/>
      <c r="BI98" s="82"/>
      <c r="BJ98" s="82"/>
      <c r="BK98" s="82"/>
      <c r="BL98" s="82"/>
      <c r="BM98" s="82"/>
      <c r="BN98" s="82"/>
      <c r="BO98" s="82"/>
      <c r="BP98" s="82"/>
      <c r="BQ98" s="82"/>
      <c r="BR98" s="82"/>
      <c r="BS98" s="82"/>
      <c r="BT98" s="82"/>
      <c r="BU98" s="82"/>
      <c r="BV98" s="82"/>
      <c r="BW98" s="82"/>
      <c r="BX98" s="82"/>
      <c r="BY98" s="82"/>
      <c r="BZ98" s="82"/>
      <c r="CA98" s="82"/>
    </row>
    <row r="99" spans="2:80" ht="6.75" customHeight="1" x14ac:dyDescent="0.25"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82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  <c r="BB99" s="82"/>
      <c r="BC99" s="82"/>
      <c r="BD99" s="82"/>
      <c r="BE99" s="82"/>
      <c r="BF99" s="82"/>
      <c r="BG99" s="82"/>
      <c r="BH99" s="82"/>
      <c r="BI99" s="82"/>
      <c r="BJ99" s="82"/>
      <c r="BK99" s="82"/>
      <c r="BL99" s="82"/>
      <c r="BM99" s="82"/>
      <c r="BN99" s="82"/>
      <c r="BO99" s="82"/>
      <c r="BP99" s="82"/>
      <c r="BQ99" s="82"/>
      <c r="BR99" s="82"/>
      <c r="BS99" s="82"/>
      <c r="BT99" s="82"/>
      <c r="BU99" s="82"/>
      <c r="BV99" s="82"/>
      <c r="BW99" s="82"/>
      <c r="BX99" s="82"/>
      <c r="BY99" s="82"/>
      <c r="BZ99" s="82"/>
      <c r="CA99" s="82"/>
    </row>
    <row r="100" spans="2:80" ht="6.75" customHeight="1" x14ac:dyDescent="0.25">
      <c r="B100" s="80" t="s">
        <v>23</v>
      </c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S100" s="80"/>
      <c r="AT100" s="80"/>
      <c r="AU100" s="80"/>
      <c r="AV100" s="80"/>
      <c r="AW100" s="80"/>
      <c r="AX100" s="80"/>
      <c r="AY100" s="80"/>
      <c r="AZ100" s="80"/>
      <c r="BA100" s="80"/>
      <c r="BB100" s="80"/>
      <c r="BC100" s="80"/>
      <c r="BD100" s="80"/>
      <c r="BE100" s="80"/>
      <c r="BF100" s="80"/>
      <c r="BG100" s="80"/>
      <c r="BH100" s="80"/>
      <c r="BI100" s="80"/>
      <c r="BJ100" s="80"/>
      <c r="BK100" s="80"/>
      <c r="BL100" s="80"/>
      <c r="BM100" s="80"/>
      <c r="BN100" s="80"/>
      <c r="BO100" s="80"/>
      <c r="BP100" s="80"/>
      <c r="BQ100" s="80"/>
      <c r="BR100" s="80"/>
      <c r="BS100" s="80"/>
      <c r="BT100" s="80"/>
      <c r="BU100" s="80"/>
      <c r="BV100" s="80"/>
      <c r="BW100" s="80"/>
      <c r="BX100" s="80"/>
      <c r="BY100" s="80"/>
      <c r="BZ100" s="80"/>
      <c r="CA100" s="80"/>
    </row>
    <row r="101" spans="2:80" ht="6.75" customHeight="1" x14ac:dyDescent="0.25"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N101" s="80"/>
      <c r="AO101" s="80"/>
      <c r="AP101" s="80"/>
      <c r="AQ101" s="80"/>
      <c r="AR101" s="80"/>
      <c r="AS101" s="80"/>
      <c r="AT101" s="80"/>
      <c r="AU101" s="80"/>
      <c r="AV101" s="80"/>
      <c r="AW101" s="80"/>
      <c r="AX101" s="80"/>
      <c r="AY101" s="80"/>
      <c r="AZ101" s="80"/>
      <c r="BA101" s="80"/>
      <c r="BB101" s="80"/>
      <c r="BC101" s="80"/>
      <c r="BD101" s="80"/>
      <c r="BE101" s="80"/>
      <c r="BF101" s="80"/>
      <c r="BG101" s="80"/>
      <c r="BH101" s="80"/>
      <c r="BI101" s="80"/>
      <c r="BJ101" s="80"/>
      <c r="BK101" s="80"/>
      <c r="BL101" s="80"/>
      <c r="BM101" s="80"/>
      <c r="BN101" s="80"/>
      <c r="BO101" s="80"/>
      <c r="BP101" s="80"/>
      <c r="BQ101" s="80"/>
      <c r="BR101" s="80"/>
      <c r="BS101" s="80"/>
      <c r="BT101" s="80"/>
      <c r="BU101" s="80"/>
      <c r="BV101" s="80"/>
      <c r="BW101" s="80"/>
      <c r="BX101" s="80"/>
      <c r="BY101" s="80"/>
      <c r="BZ101" s="80"/>
      <c r="CA101" s="80"/>
    </row>
    <row r="102" spans="2:80" ht="6.75" customHeight="1" x14ac:dyDescent="0.25">
      <c r="B102" s="80" t="s">
        <v>24</v>
      </c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80"/>
      <c r="BH102" s="80"/>
      <c r="BI102" s="80"/>
      <c r="BJ102" s="80"/>
      <c r="BK102" s="80"/>
      <c r="BL102" s="80"/>
      <c r="BM102" s="80"/>
      <c r="BN102" s="80"/>
      <c r="BO102" s="80"/>
      <c r="BP102" s="80"/>
      <c r="BQ102" s="80"/>
      <c r="BR102" s="80"/>
      <c r="BS102" s="80"/>
      <c r="BT102" s="80"/>
      <c r="BU102" s="80"/>
      <c r="BV102" s="80"/>
      <c r="BW102" s="80"/>
      <c r="BX102" s="80"/>
      <c r="BY102" s="80"/>
      <c r="BZ102" s="80"/>
      <c r="CA102" s="80"/>
    </row>
    <row r="103" spans="2:80" ht="6.75" customHeight="1" x14ac:dyDescent="0.25"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80"/>
      <c r="BD103" s="80"/>
      <c r="BE103" s="80"/>
      <c r="BF103" s="80"/>
      <c r="BG103" s="80"/>
      <c r="BH103" s="80"/>
      <c r="BI103" s="80"/>
      <c r="BJ103" s="80"/>
      <c r="BK103" s="80"/>
      <c r="BL103" s="80"/>
      <c r="BM103" s="80"/>
      <c r="BN103" s="80"/>
      <c r="BO103" s="80"/>
      <c r="BP103" s="80"/>
      <c r="BQ103" s="80"/>
      <c r="BR103" s="80"/>
      <c r="BS103" s="80"/>
      <c r="BT103" s="80"/>
      <c r="BU103" s="80"/>
      <c r="BV103" s="80"/>
      <c r="BW103" s="80"/>
      <c r="BX103" s="80"/>
      <c r="BY103" s="80"/>
      <c r="BZ103" s="80"/>
      <c r="CA103" s="80"/>
    </row>
    <row r="104" spans="2:80" ht="6.75" customHeight="1" x14ac:dyDescent="0.25">
      <c r="B104" s="80" t="s">
        <v>45</v>
      </c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80"/>
      <c r="BD104" s="80"/>
      <c r="BE104" s="80"/>
      <c r="BF104" s="80"/>
      <c r="BG104" s="80"/>
      <c r="BH104" s="80"/>
      <c r="BI104" s="80"/>
      <c r="BJ104" s="80"/>
      <c r="BK104" s="80"/>
      <c r="BL104" s="80"/>
      <c r="BM104" s="80"/>
      <c r="BN104" s="80"/>
      <c r="BO104" s="80"/>
      <c r="BP104" s="80"/>
      <c r="BQ104" s="80"/>
      <c r="BR104" s="80"/>
      <c r="BS104" s="80"/>
      <c r="BT104" s="80"/>
      <c r="BU104" s="80"/>
      <c r="BV104" s="80"/>
      <c r="BW104" s="80"/>
      <c r="BX104" s="80"/>
      <c r="BY104" s="80"/>
      <c r="BZ104" s="80"/>
      <c r="CA104" s="80"/>
    </row>
    <row r="105" spans="2:80" ht="6.75" customHeight="1" x14ac:dyDescent="0.25"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  <c r="BA105" s="80"/>
      <c r="BB105" s="80"/>
      <c r="BC105" s="80"/>
      <c r="BD105" s="80"/>
      <c r="BE105" s="80"/>
      <c r="BF105" s="80"/>
      <c r="BG105" s="80"/>
      <c r="BH105" s="80"/>
      <c r="BI105" s="80"/>
      <c r="BJ105" s="80"/>
      <c r="BK105" s="80"/>
      <c r="BL105" s="80"/>
      <c r="BM105" s="80"/>
      <c r="BN105" s="80"/>
      <c r="BO105" s="80"/>
      <c r="BP105" s="80"/>
      <c r="BQ105" s="80"/>
      <c r="BR105" s="80"/>
      <c r="BS105" s="80"/>
      <c r="BT105" s="80"/>
      <c r="BU105" s="80"/>
      <c r="BV105" s="80"/>
      <c r="BW105" s="80"/>
      <c r="BX105" s="80"/>
      <c r="BY105" s="80"/>
      <c r="BZ105" s="80"/>
      <c r="CA105" s="80"/>
    </row>
    <row r="106" spans="2:80" ht="6.75" customHeight="1" x14ac:dyDescent="0.25">
      <c r="B106" s="80" t="s">
        <v>25</v>
      </c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  <c r="BL106" s="80"/>
      <c r="BM106" s="80"/>
      <c r="BN106" s="80"/>
      <c r="BO106" s="80"/>
      <c r="BP106" s="80"/>
      <c r="BQ106" s="80"/>
      <c r="BR106" s="80"/>
      <c r="BS106" s="80"/>
      <c r="BT106" s="80"/>
      <c r="BU106" s="80"/>
      <c r="BV106" s="80"/>
      <c r="BW106" s="80"/>
      <c r="BX106" s="80"/>
      <c r="BY106" s="80"/>
      <c r="BZ106" s="80"/>
      <c r="CA106" s="80"/>
    </row>
    <row r="107" spans="2:80" ht="6.75" customHeight="1" x14ac:dyDescent="0.25"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  <c r="BL107" s="80"/>
      <c r="BM107" s="80"/>
      <c r="BN107" s="80"/>
      <c r="BO107" s="80"/>
      <c r="BP107" s="80"/>
      <c r="BQ107" s="80"/>
      <c r="BR107" s="80"/>
      <c r="BS107" s="80"/>
      <c r="BT107" s="80"/>
      <c r="BU107" s="80"/>
      <c r="BV107" s="80"/>
      <c r="BW107" s="80"/>
      <c r="BX107" s="80"/>
      <c r="BY107" s="80"/>
      <c r="BZ107" s="80"/>
      <c r="CA107" s="80"/>
    </row>
    <row r="108" spans="2:80" ht="6.75" customHeight="1" x14ac:dyDescent="0.25">
      <c r="B108" s="80" t="s">
        <v>26</v>
      </c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  <c r="AV108" s="80"/>
      <c r="AW108" s="80"/>
      <c r="AX108" s="80"/>
      <c r="AY108" s="80"/>
      <c r="AZ108" s="80"/>
      <c r="BA108" s="80"/>
      <c r="BB108" s="80"/>
      <c r="BC108" s="80"/>
      <c r="BD108" s="80"/>
      <c r="BE108" s="80"/>
      <c r="BF108" s="80"/>
      <c r="BG108" s="80"/>
      <c r="BH108" s="80"/>
      <c r="BI108" s="80"/>
      <c r="BJ108" s="80"/>
      <c r="BK108" s="80"/>
      <c r="BL108" s="80"/>
      <c r="BM108" s="80"/>
      <c r="BN108" s="80"/>
      <c r="BO108" s="80"/>
      <c r="BP108" s="80"/>
      <c r="BQ108" s="80"/>
      <c r="BR108" s="80"/>
      <c r="BS108" s="80"/>
      <c r="BT108" s="80"/>
      <c r="BU108" s="80"/>
      <c r="BV108" s="80"/>
      <c r="BW108" s="80"/>
      <c r="BX108" s="80"/>
      <c r="BY108" s="80"/>
      <c r="BZ108" s="80"/>
      <c r="CA108" s="80"/>
    </row>
    <row r="109" spans="2:80" ht="6.75" customHeight="1" x14ac:dyDescent="0.25"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  <c r="AP109" s="80"/>
      <c r="AQ109" s="80"/>
      <c r="AR109" s="80"/>
      <c r="AS109" s="80"/>
      <c r="AT109" s="80"/>
      <c r="AU109" s="80"/>
      <c r="AV109" s="80"/>
      <c r="AW109" s="80"/>
      <c r="AX109" s="80"/>
      <c r="AY109" s="80"/>
      <c r="AZ109" s="80"/>
      <c r="BA109" s="80"/>
      <c r="BB109" s="80"/>
      <c r="BC109" s="80"/>
      <c r="BD109" s="80"/>
      <c r="BE109" s="80"/>
      <c r="BF109" s="80"/>
      <c r="BG109" s="80"/>
      <c r="BH109" s="80"/>
      <c r="BI109" s="80"/>
      <c r="BJ109" s="80"/>
      <c r="BK109" s="80"/>
      <c r="BL109" s="80"/>
      <c r="BM109" s="80"/>
      <c r="BN109" s="80"/>
      <c r="BO109" s="80"/>
      <c r="BP109" s="80"/>
      <c r="BQ109" s="80"/>
      <c r="BR109" s="80"/>
      <c r="BS109" s="80"/>
      <c r="BT109" s="80"/>
      <c r="BU109" s="80"/>
      <c r="BV109" s="80"/>
      <c r="BW109" s="80"/>
      <c r="BX109" s="80"/>
      <c r="BY109" s="80"/>
      <c r="BZ109" s="80"/>
      <c r="CA109" s="80"/>
    </row>
    <row r="110" spans="2:80" ht="6.75" customHeight="1" x14ac:dyDescent="0.25">
      <c r="B110" s="80" t="s">
        <v>27</v>
      </c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  <c r="AN110" s="80"/>
      <c r="AO110" s="80"/>
      <c r="AP110" s="80"/>
      <c r="AQ110" s="80"/>
      <c r="AR110" s="80"/>
      <c r="AS110" s="80"/>
      <c r="AT110" s="80"/>
      <c r="AU110" s="80"/>
      <c r="AV110" s="80"/>
      <c r="AW110" s="80"/>
      <c r="AX110" s="80"/>
      <c r="AY110" s="80"/>
      <c r="AZ110" s="80"/>
      <c r="BA110" s="80"/>
      <c r="BB110" s="80"/>
      <c r="BC110" s="80"/>
      <c r="BD110" s="80"/>
      <c r="BE110" s="80"/>
      <c r="BF110" s="80"/>
      <c r="BG110" s="80"/>
      <c r="BH110" s="80"/>
      <c r="BI110" s="80"/>
      <c r="BJ110" s="80"/>
      <c r="BK110" s="80"/>
      <c r="BL110" s="80"/>
      <c r="BM110" s="80"/>
      <c r="BN110" s="80"/>
      <c r="BO110" s="80"/>
      <c r="BP110" s="80"/>
      <c r="BQ110" s="80"/>
      <c r="BR110" s="80"/>
      <c r="BS110" s="80"/>
      <c r="BT110" s="80"/>
      <c r="BU110" s="80"/>
      <c r="BV110" s="80"/>
      <c r="BW110" s="80"/>
      <c r="BX110" s="80"/>
      <c r="BY110" s="80"/>
      <c r="BZ110" s="80"/>
      <c r="CA110" s="80"/>
    </row>
    <row r="111" spans="2:80" ht="6.75" customHeight="1" x14ac:dyDescent="0.25"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80"/>
      <c r="AU111" s="80"/>
      <c r="AV111" s="80"/>
      <c r="AW111" s="80"/>
      <c r="AX111" s="80"/>
      <c r="AY111" s="80"/>
      <c r="AZ111" s="80"/>
      <c r="BA111" s="80"/>
      <c r="BB111" s="80"/>
      <c r="BC111" s="80"/>
      <c r="BD111" s="80"/>
      <c r="BE111" s="80"/>
      <c r="BF111" s="80"/>
      <c r="BG111" s="80"/>
      <c r="BH111" s="80"/>
      <c r="BI111" s="80"/>
      <c r="BJ111" s="80"/>
      <c r="BK111" s="80"/>
      <c r="BL111" s="80"/>
      <c r="BM111" s="80"/>
      <c r="BN111" s="80"/>
      <c r="BO111" s="80"/>
      <c r="BP111" s="80"/>
      <c r="BQ111" s="80"/>
      <c r="BR111" s="80"/>
      <c r="BS111" s="80"/>
      <c r="BT111" s="80"/>
      <c r="BU111" s="80"/>
      <c r="BV111" s="80"/>
      <c r="BW111" s="80"/>
      <c r="BX111" s="80"/>
      <c r="BY111" s="80"/>
      <c r="BZ111" s="80"/>
      <c r="CA111" s="80"/>
    </row>
    <row r="112" spans="2:80" ht="6.75" customHeight="1" x14ac:dyDescent="0.25"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0"/>
      <c r="AM112" s="80"/>
      <c r="AN112" s="80"/>
      <c r="AO112" s="80"/>
      <c r="AP112" s="80"/>
      <c r="AQ112" s="80"/>
      <c r="AR112" s="80"/>
      <c r="AS112" s="80"/>
      <c r="AT112" s="80"/>
      <c r="AU112" s="80"/>
      <c r="AV112" s="80"/>
      <c r="AW112" s="80"/>
      <c r="AX112" s="80"/>
      <c r="AY112" s="80"/>
      <c r="AZ112" s="80"/>
      <c r="BA112" s="80"/>
      <c r="BB112" s="80"/>
      <c r="BC112" s="80"/>
      <c r="BD112" s="80"/>
      <c r="BE112" s="80"/>
      <c r="BF112" s="80"/>
      <c r="BG112" s="80"/>
      <c r="BH112" s="80"/>
      <c r="BI112" s="80"/>
      <c r="BJ112" s="80"/>
      <c r="BK112" s="80"/>
      <c r="BL112" s="80"/>
      <c r="BM112" s="80"/>
      <c r="BN112" s="80"/>
      <c r="BO112" s="80"/>
      <c r="BP112" s="80"/>
      <c r="BQ112" s="80"/>
      <c r="BR112" s="80"/>
      <c r="BS112" s="80"/>
      <c r="BT112" s="80"/>
      <c r="BU112" s="80"/>
      <c r="BV112" s="80"/>
      <c r="BW112" s="80"/>
      <c r="BX112" s="80"/>
      <c r="BY112" s="80"/>
      <c r="BZ112" s="80"/>
      <c r="CA112" s="80"/>
    </row>
    <row r="113" spans="2:79" ht="6.75" customHeight="1" x14ac:dyDescent="0.25"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80"/>
      <c r="AQ113" s="80"/>
      <c r="AR113" s="80"/>
      <c r="AS113" s="80"/>
      <c r="AT113" s="80"/>
      <c r="AU113" s="80"/>
      <c r="AV113" s="80"/>
      <c r="AW113" s="80"/>
      <c r="AX113" s="80"/>
      <c r="AY113" s="80"/>
      <c r="AZ113" s="80"/>
      <c r="BA113" s="80"/>
      <c r="BB113" s="80"/>
      <c r="BC113" s="80"/>
      <c r="BD113" s="80"/>
      <c r="BE113" s="80"/>
      <c r="BF113" s="80"/>
      <c r="BG113" s="80"/>
      <c r="BH113" s="80"/>
      <c r="BI113" s="80"/>
      <c r="BJ113" s="80"/>
      <c r="BK113" s="80"/>
      <c r="BL113" s="80"/>
      <c r="BM113" s="80"/>
      <c r="BN113" s="80"/>
      <c r="BO113" s="80"/>
      <c r="BP113" s="80"/>
      <c r="BQ113" s="80"/>
      <c r="BR113" s="80"/>
      <c r="BS113" s="80"/>
      <c r="BT113" s="80"/>
      <c r="BU113" s="80"/>
      <c r="BV113" s="80"/>
      <c r="BW113" s="80"/>
      <c r="BX113" s="80"/>
      <c r="BY113" s="80"/>
      <c r="BZ113" s="80"/>
      <c r="CA113" s="80"/>
    </row>
    <row r="114" spans="2:79" ht="6.75" customHeight="1" x14ac:dyDescent="0.25">
      <c r="B114" s="80" t="s">
        <v>28</v>
      </c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  <c r="AN114" s="80"/>
      <c r="AO114" s="80"/>
      <c r="AP114" s="80"/>
      <c r="AQ114" s="80"/>
      <c r="AR114" s="80"/>
      <c r="AS114" s="80"/>
      <c r="AT114" s="80"/>
      <c r="AU114" s="80"/>
      <c r="AV114" s="80"/>
      <c r="AW114" s="80"/>
      <c r="AX114" s="80"/>
      <c r="AY114" s="80"/>
      <c r="AZ114" s="80"/>
      <c r="BA114" s="80"/>
      <c r="BB114" s="80"/>
      <c r="BC114" s="80"/>
      <c r="BD114" s="80"/>
      <c r="BE114" s="80"/>
      <c r="BF114" s="80"/>
      <c r="BG114" s="80"/>
      <c r="BH114" s="80"/>
      <c r="BI114" s="80"/>
      <c r="BJ114" s="80"/>
      <c r="BK114" s="80"/>
      <c r="BL114" s="80"/>
      <c r="BM114" s="80"/>
      <c r="BN114" s="80"/>
      <c r="BO114" s="80"/>
      <c r="BP114" s="80"/>
      <c r="BQ114" s="80"/>
      <c r="BR114" s="80"/>
      <c r="BS114" s="80"/>
      <c r="BT114" s="80"/>
      <c r="BU114" s="80"/>
      <c r="BV114" s="80"/>
      <c r="BW114" s="80"/>
      <c r="BX114" s="80"/>
      <c r="BY114" s="80"/>
      <c r="BZ114" s="80"/>
      <c r="CA114" s="80"/>
    </row>
    <row r="115" spans="2:79" ht="6.75" customHeight="1" x14ac:dyDescent="0.25"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0"/>
      <c r="AM115" s="80"/>
      <c r="AN115" s="80"/>
      <c r="AO115" s="80"/>
      <c r="AP115" s="80"/>
      <c r="AQ115" s="80"/>
      <c r="AR115" s="80"/>
      <c r="AS115" s="80"/>
      <c r="AT115" s="80"/>
      <c r="AU115" s="80"/>
      <c r="AV115" s="80"/>
      <c r="AW115" s="80"/>
      <c r="AX115" s="80"/>
      <c r="AY115" s="80"/>
      <c r="AZ115" s="80"/>
      <c r="BA115" s="80"/>
      <c r="BB115" s="80"/>
      <c r="BC115" s="80"/>
      <c r="BD115" s="80"/>
      <c r="BE115" s="80"/>
      <c r="BF115" s="80"/>
      <c r="BG115" s="80"/>
      <c r="BH115" s="80"/>
      <c r="BI115" s="80"/>
      <c r="BJ115" s="80"/>
      <c r="BK115" s="80"/>
      <c r="BL115" s="80"/>
      <c r="BM115" s="80"/>
      <c r="BN115" s="80"/>
      <c r="BO115" s="80"/>
      <c r="BP115" s="80"/>
      <c r="BQ115" s="80"/>
      <c r="BR115" s="80"/>
      <c r="BS115" s="80"/>
      <c r="BT115" s="80"/>
      <c r="BU115" s="80"/>
      <c r="BV115" s="80"/>
      <c r="BW115" s="80"/>
      <c r="BX115" s="80"/>
      <c r="BY115" s="80"/>
      <c r="BZ115" s="80"/>
      <c r="CA115" s="80"/>
    </row>
    <row r="116" spans="2:79" ht="6.75" customHeight="1" x14ac:dyDescent="0.25">
      <c r="B116" s="80" t="s">
        <v>29</v>
      </c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  <c r="AN116" s="80"/>
      <c r="AO116" s="80"/>
      <c r="AP116" s="80"/>
      <c r="AQ116" s="80"/>
      <c r="AR116" s="80"/>
      <c r="AS116" s="80"/>
      <c r="AT116" s="80"/>
      <c r="AU116" s="80"/>
      <c r="AV116" s="80"/>
      <c r="AW116" s="80"/>
      <c r="AX116" s="80"/>
      <c r="AY116" s="80"/>
      <c r="AZ116" s="80"/>
      <c r="BA116" s="80"/>
      <c r="BB116" s="80"/>
      <c r="BC116" s="80"/>
      <c r="BD116" s="80"/>
      <c r="BE116" s="80"/>
      <c r="BF116" s="80"/>
      <c r="BG116" s="80"/>
      <c r="BH116" s="80"/>
      <c r="BI116" s="80"/>
      <c r="BJ116" s="80"/>
      <c r="BK116" s="80"/>
      <c r="BL116" s="80"/>
      <c r="BM116" s="80"/>
      <c r="BN116" s="80"/>
      <c r="BO116" s="80"/>
      <c r="BP116" s="80"/>
      <c r="BQ116" s="80"/>
      <c r="BR116" s="80"/>
      <c r="BS116" s="80"/>
      <c r="BT116" s="80"/>
      <c r="BU116" s="80"/>
      <c r="BV116" s="80"/>
      <c r="BW116" s="80"/>
      <c r="BX116" s="80"/>
      <c r="BY116" s="80"/>
      <c r="BZ116" s="80"/>
      <c r="CA116" s="80"/>
    </row>
    <row r="117" spans="2:79" ht="6.75" customHeight="1" x14ac:dyDescent="0.25"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  <c r="AN117" s="80"/>
      <c r="AO117" s="80"/>
      <c r="AP117" s="80"/>
      <c r="AQ117" s="80"/>
      <c r="AR117" s="80"/>
      <c r="AS117" s="80"/>
      <c r="AT117" s="80"/>
      <c r="AU117" s="80"/>
      <c r="AV117" s="80"/>
      <c r="AW117" s="80"/>
      <c r="AX117" s="80"/>
      <c r="AY117" s="80"/>
      <c r="AZ117" s="80"/>
      <c r="BA117" s="80"/>
      <c r="BB117" s="80"/>
      <c r="BC117" s="80"/>
      <c r="BD117" s="80"/>
      <c r="BE117" s="80"/>
      <c r="BF117" s="80"/>
      <c r="BG117" s="80"/>
      <c r="BH117" s="80"/>
      <c r="BI117" s="80"/>
      <c r="BJ117" s="80"/>
      <c r="BK117" s="80"/>
      <c r="BL117" s="80"/>
      <c r="BM117" s="80"/>
      <c r="BN117" s="80"/>
      <c r="BO117" s="80"/>
      <c r="BP117" s="80"/>
      <c r="BQ117" s="80"/>
      <c r="BR117" s="80"/>
      <c r="BS117" s="80"/>
      <c r="BT117" s="80"/>
      <c r="BU117" s="80"/>
      <c r="BV117" s="80"/>
      <c r="BW117" s="80"/>
      <c r="BX117" s="80"/>
      <c r="BY117" s="80"/>
      <c r="BZ117" s="80"/>
      <c r="CA117" s="80"/>
    </row>
    <row r="118" spans="2:79" ht="6.75" customHeight="1" x14ac:dyDescent="0.25">
      <c r="B118" s="80" t="s">
        <v>46</v>
      </c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  <c r="AM118" s="80"/>
      <c r="AN118" s="80"/>
      <c r="AO118" s="80"/>
      <c r="AP118" s="80"/>
      <c r="AQ118" s="80"/>
      <c r="AR118" s="80"/>
      <c r="AS118" s="80"/>
      <c r="AT118" s="80"/>
      <c r="AU118" s="80"/>
      <c r="AV118" s="80"/>
      <c r="AW118" s="80"/>
      <c r="AX118" s="80"/>
      <c r="AY118" s="80"/>
      <c r="AZ118" s="80"/>
      <c r="BA118" s="80"/>
      <c r="BB118" s="80"/>
      <c r="BC118" s="80"/>
      <c r="BD118" s="80"/>
      <c r="BE118" s="80"/>
      <c r="BF118" s="80"/>
      <c r="BG118" s="80"/>
      <c r="BH118" s="80"/>
      <c r="BI118" s="80"/>
      <c r="BJ118" s="80"/>
      <c r="BK118" s="80"/>
      <c r="BL118" s="80"/>
      <c r="BM118" s="80"/>
      <c r="BN118" s="80"/>
      <c r="BO118" s="80"/>
      <c r="BP118" s="80"/>
      <c r="BQ118" s="80"/>
      <c r="BR118" s="80"/>
      <c r="BS118" s="80"/>
      <c r="BT118" s="80"/>
      <c r="BU118" s="80"/>
      <c r="BV118" s="80"/>
      <c r="BW118" s="80"/>
      <c r="BX118" s="80"/>
      <c r="BY118" s="80"/>
      <c r="BZ118" s="80"/>
      <c r="CA118" s="80"/>
    </row>
    <row r="119" spans="2:79" ht="6.75" customHeight="1" x14ac:dyDescent="0.25"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80"/>
      <c r="AO119" s="80"/>
      <c r="AP119" s="80"/>
      <c r="AQ119" s="80"/>
      <c r="AR119" s="80"/>
      <c r="AS119" s="80"/>
      <c r="AT119" s="80"/>
      <c r="AU119" s="80"/>
      <c r="AV119" s="80"/>
      <c r="AW119" s="80"/>
      <c r="AX119" s="80"/>
      <c r="AY119" s="80"/>
      <c r="AZ119" s="80"/>
      <c r="BA119" s="80"/>
      <c r="BB119" s="80"/>
      <c r="BC119" s="80"/>
      <c r="BD119" s="80"/>
      <c r="BE119" s="80"/>
      <c r="BF119" s="80"/>
      <c r="BG119" s="80"/>
      <c r="BH119" s="80"/>
      <c r="BI119" s="80"/>
      <c r="BJ119" s="80"/>
      <c r="BK119" s="80"/>
      <c r="BL119" s="80"/>
      <c r="BM119" s="80"/>
      <c r="BN119" s="80"/>
      <c r="BO119" s="80"/>
      <c r="BP119" s="80"/>
      <c r="BQ119" s="80"/>
      <c r="BR119" s="80"/>
      <c r="BS119" s="80"/>
      <c r="BT119" s="80"/>
      <c r="BU119" s="80"/>
      <c r="BV119" s="80"/>
      <c r="BW119" s="80"/>
      <c r="BX119" s="80"/>
      <c r="BY119" s="80"/>
      <c r="BZ119" s="80"/>
      <c r="CA119" s="80"/>
    </row>
    <row r="120" spans="2:79" ht="6.75" customHeight="1" x14ac:dyDescent="0.25">
      <c r="B120" s="80" t="s">
        <v>30</v>
      </c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  <c r="AN120" s="80"/>
      <c r="AO120" s="80"/>
      <c r="AP120" s="80"/>
      <c r="AQ120" s="80"/>
      <c r="AR120" s="80"/>
      <c r="AS120" s="80"/>
      <c r="AT120" s="80"/>
      <c r="AU120" s="80"/>
      <c r="AV120" s="80"/>
      <c r="AW120" s="80"/>
      <c r="AX120" s="80"/>
      <c r="AY120" s="80"/>
      <c r="AZ120" s="80"/>
      <c r="BA120" s="80"/>
      <c r="BB120" s="80"/>
      <c r="BC120" s="80"/>
      <c r="BD120" s="80"/>
      <c r="BE120" s="80"/>
      <c r="BF120" s="80"/>
      <c r="BG120" s="80"/>
      <c r="BH120" s="80"/>
      <c r="BI120" s="80"/>
      <c r="BJ120" s="80"/>
      <c r="BK120" s="80"/>
      <c r="BL120" s="80"/>
      <c r="BM120" s="80"/>
      <c r="BN120" s="80"/>
      <c r="BO120" s="80"/>
      <c r="BP120" s="80"/>
      <c r="BQ120" s="80"/>
      <c r="BR120" s="80"/>
      <c r="BS120" s="80"/>
      <c r="BT120" s="80"/>
      <c r="BU120" s="80"/>
      <c r="BV120" s="80"/>
      <c r="BW120" s="80"/>
      <c r="BX120" s="80"/>
      <c r="BY120" s="80"/>
      <c r="BZ120" s="80"/>
      <c r="CA120" s="80"/>
    </row>
    <row r="121" spans="2:79" ht="6.75" customHeight="1" x14ac:dyDescent="0.25"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0"/>
      <c r="AM121" s="80"/>
      <c r="AN121" s="80"/>
      <c r="AO121" s="80"/>
      <c r="AP121" s="80"/>
      <c r="AQ121" s="80"/>
      <c r="AR121" s="80"/>
      <c r="AS121" s="80"/>
      <c r="AT121" s="80"/>
      <c r="AU121" s="80"/>
      <c r="AV121" s="80"/>
      <c r="AW121" s="80"/>
      <c r="AX121" s="80"/>
      <c r="AY121" s="80"/>
      <c r="AZ121" s="80"/>
      <c r="BA121" s="80"/>
      <c r="BB121" s="80"/>
      <c r="BC121" s="80"/>
      <c r="BD121" s="80"/>
      <c r="BE121" s="80"/>
      <c r="BF121" s="80"/>
      <c r="BG121" s="80"/>
      <c r="BH121" s="80"/>
      <c r="BI121" s="80"/>
      <c r="BJ121" s="80"/>
      <c r="BK121" s="80"/>
      <c r="BL121" s="80"/>
      <c r="BM121" s="80"/>
      <c r="BN121" s="80"/>
      <c r="BO121" s="80"/>
      <c r="BP121" s="80"/>
      <c r="BQ121" s="80"/>
      <c r="BR121" s="80"/>
      <c r="BS121" s="80"/>
      <c r="BT121" s="80"/>
      <c r="BU121" s="80"/>
      <c r="BV121" s="80"/>
      <c r="BW121" s="80"/>
      <c r="BX121" s="80"/>
      <c r="BY121" s="80"/>
      <c r="BZ121" s="80"/>
      <c r="CA121" s="80"/>
    </row>
    <row r="122" spans="2:79" ht="6.75" customHeight="1" x14ac:dyDescent="0.25"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0"/>
      <c r="AM122" s="80"/>
      <c r="AN122" s="80"/>
      <c r="AO122" s="80"/>
      <c r="AP122" s="80"/>
      <c r="AQ122" s="80"/>
      <c r="AR122" s="80"/>
      <c r="AS122" s="80"/>
      <c r="AT122" s="80"/>
      <c r="AU122" s="80"/>
      <c r="AV122" s="80"/>
      <c r="AW122" s="80"/>
      <c r="AX122" s="80"/>
      <c r="AY122" s="80"/>
      <c r="AZ122" s="80"/>
      <c r="BA122" s="80"/>
      <c r="BB122" s="80"/>
      <c r="BC122" s="80"/>
      <c r="BD122" s="80"/>
      <c r="BE122" s="80"/>
      <c r="BF122" s="80"/>
      <c r="BG122" s="80"/>
      <c r="BH122" s="80"/>
      <c r="BI122" s="80"/>
      <c r="BJ122" s="80"/>
      <c r="BK122" s="80"/>
      <c r="BL122" s="80"/>
      <c r="BM122" s="80"/>
      <c r="BN122" s="80"/>
      <c r="BO122" s="80"/>
      <c r="BP122" s="80"/>
      <c r="BQ122" s="80"/>
      <c r="BR122" s="80"/>
      <c r="BS122" s="80"/>
      <c r="BT122" s="80"/>
      <c r="BU122" s="80"/>
      <c r="BV122" s="80"/>
      <c r="BW122" s="80"/>
      <c r="BX122" s="80"/>
      <c r="BY122" s="80"/>
      <c r="BZ122" s="80"/>
      <c r="CA122" s="80"/>
    </row>
    <row r="123" spans="2:79" ht="6.75" customHeight="1" x14ac:dyDescent="0.25"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  <c r="AL123" s="80"/>
      <c r="AM123" s="80"/>
      <c r="AN123" s="80"/>
      <c r="AO123" s="80"/>
      <c r="AP123" s="80"/>
      <c r="AQ123" s="80"/>
      <c r="AR123" s="80"/>
      <c r="AS123" s="80"/>
      <c r="AT123" s="80"/>
      <c r="AU123" s="80"/>
      <c r="AV123" s="80"/>
      <c r="AW123" s="80"/>
      <c r="AX123" s="80"/>
      <c r="AY123" s="80"/>
      <c r="AZ123" s="80"/>
      <c r="BA123" s="80"/>
      <c r="BB123" s="80"/>
      <c r="BC123" s="80"/>
      <c r="BD123" s="80"/>
      <c r="BE123" s="80"/>
      <c r="BF123" s="80"/>
      <c r="BG123" s="80"/>
      <c r="BH123" s="80"/>
      <c r="BI123" s="80"/>
      <c r="BJ123" s="80"/>
      <c r="BK123" s="80"/>
      <c r="BL123" s="80"/>
      <c r="BM123" s="80"/>
      <c r="BN123" s="80"/>
      <c r="BO123" s="80"/>
      <c r="BP123" s="80"/>
      <c r="BQ123" s="80"/>
      <c r="BR123" s="80"/>
      <c r="BS123" s="80"/>
      <c r="BT123" s="80"/>
      <c r="BU123" s="80"/>
      <c r="BV123" s="80"/>
      <c r="BW123" s="80"/>
      <c r="BX123" s="80"/>
      <c r="BY123" s="80"/>
      <c r="BZ123" s="80"/>
      <c r="CA123" s="80"/>
    </row>
    <row r="124" spans="2:79" ht="6.75" customHeight="1" x14ac:dyDescent="0.25"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0"/>
      <c r="AM124" s="80"/>
      <c r="AN124" s="80"/>
      <c r="AO124" s="80"/>
      <c r="AP124" s="80"/>
      <c r="AQ124" s="80"/>
      <c r="AR124" s="80"/>
      <c r="AS124" s="80"/>
      <c r="AT124" s="80"/>
      <c r="AU124" s="80"/>
      <c r="AV124" s="80"/>
      <c r="AW124" s="80"/>
      <c r="AX124" s="80"/>
      <c r="AY124" s="80"/>
      <c r="AZ124" s="80"/>
      <c r="BA124" s="80"/>
      <c r="BB124" s="80"/>
      <c r="BC124" s="80"/>
      <c r="BD124" s="80"/>
      <c r="BE124" s="80"/>
      <c r="BF124" s="80"/>
      <c r="BG124" s="80"/>
      <c r="BH124" s="80"/>
      <c r="BI124" s="80"/>
      <c r="BJ124" s="80"/>
      <c r="BK124" s="80"/>
      <c r="BL124" s="80"/>
      <c r="BM124" s="80"/>
      <c r="BN124" s="80"/>
      <c r="BO124" s="80"/>
      <c r="BP124" s="80"/>
      <c r="BQ124" s="80"/>
      <c r="BR124" s="80"/>
      <c r="BS124" s="80"/>
      <c r="BT124" s="80"/>
      <c r="BU124" s="80"/>
      <c r="BV124" s="80"/>
      <c r="BW124" s="80"/>
      <c r="BX124" s="80"/>
      <c r="BY124" s="80"/>
      <c r="BZ124" s="80"/>
      <c r="CA124" s="80"/>
    </row>
    <row r="125" spans="2:79" ht="6.75" customHeight="1" x14ac:dyDescent="0.25"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0"/>
      <c r="AM125" s="80"/>
      <c r="AN125" s="80"/>
      <c r="AO125" s="80"/>
      <c r="AP125" s="80"/>
      <c r="AQ125" s="80"/>
      <c r="AR125" s="80"/>
      <c r="AS125" s="80"/>
      <c r="AT125" s="80"/>
      <c r="AU125" s="80"/>
      <c r="AV125" s="80"/>
      <c r="AW125" s="80"/>
      <c r="AX125" s="80"/>
      <c r="AY125" s="80"/>
      <c r="AZ125" s="80"/>
      <c r="BA125" s="80"/>
      <c r="BB125" s="80"/>
      <c r="BC125" s="80"/>
      <c r="BD125" s="80"/>
      <c r="BE125" s="80"/>
      <c r="BF125" s="80"/>
      <c r="BG125" s="80"/>
      <c r="BH125" s="80"/>
      <c r="BI125" s="80"/>
      <c r="BJ125" s="80"/>
      <c r="BK125" s="80"/>
      <c r="BL125" s="80"/>
      <c r="BM125" s="80"/>
      <c r="BN125" s="80"/>
      <c r="BO125" s="80"/>
      <c r="BP125" s="80"/>
      <c r="BQ125" s="80"/>
      <c r="BR125" s="80"/>
      <c r="BS125" s="80"/>
      <c r="BT125" s="80"/>
      <c r="BU125" s="80"/>
      <c r="BV125" s="80"/>
      <c r="BW125" s="80"/>
      <c r="BX125" s="80"/>
      <c r="BY125" s="80"/>
      <c r="BZ125" s="80"/>
      <c r="CA125" s="80"/>
    </row>
    <row r="126" spans="2:79" ht="6.75" customHeight="1" x14ac:dyDescent="0.25"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/>
      <c r="AN126" s="80"/>
      <c r="AO126" s="80"/>
      <c r="AP126" s="80"/>
      <c r="AQ126" s="80"/>
      <c r="AR126" s="80"/>
      <c r="AS126" s="80"/>
      <c r="AT126" s="80"/>
      <c r="AU126" s="80"/>
      <c r="AV126" s="80"/>
      <c r="AW126" s="80"/>
      <c r="AX126" s="80"/>
      <c r="AY126" s="80"/>
      <c r="AZ126" s="80"/>
      <c r="BA126" s="80"/>
      <c r="BB126" s="80"/>
      <c r="BC126" s="80"/>
      <c r="BD126" s="80"/>
      <c r="BE126" s="80"/>
      <c r="BF126" s="80"/>
      <c r="BG126" s="80"/>
      <c r="BH126" s="80"/>
      <c r="BI126" s="80"/>
      <c r="BJ126" s="80"/>
      <c r="BK126" s="80"/>
      <c r="BL126" s="80"/>
      <c r="BM126" s="80"/>
      <c r="BN126" s="80"/>
      <c r="BO126" s="80"/>
      <c r="BP126" s="80"/>
      <c r="BQ126" s="80"/>
      <c r="BR126" s="80"/>
      <c r="BS126" s="80"/>
      <c r="BT126" s="80"/>
      <c r="BU126" s="80"/>
      <c r="BV126" s="80"/>
      <c r="BW126" s="80"/>
      <c r="BX126" s="80"/>
      <c r="BY126" s="80"/>
      <c r="BZ126" s="80"/>
      <c r="CA126" s="80"/>
    </row>
    <row r="127" spans="2:79" ht="6.75" customHeight="1" x14ac:dyDescent="0.25"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0"/>
      <c r="AM127" s="80"/>
      <c r="AN127" s="80"/>
      <c r="AO127" s="80"/>
      <c r="AP127" s="80"/>
      <c r="AQ127" s="80"/>
      <c r="AR127" s="80"/>
      <c r="AS127" s="80"/>
      <c r="AT127" s="80"/>
      <c r="AU127" s="80"/>
      <c r="AV127" s="80"/>
      <c r="AW127" s="80"/>
      <c r="AX127" s="80"/>
      <c r="AY127" s="80"/>
      <c r="AZ127" s="80"/>
      <c r="BA127" s="80"/>
      <c r="BB127" s="80"/>
      <c r="BC127" s="80"/>
      <c r="BD127" s="80"/>
      <c r="BE127" s="80"/>
      <c r="BF127" s="80"/>
      <c r="BG127" s="80"/>
      <c r="BH127" s="80"/>
      <c r="BI127" s="80"/>
      <c r="BJ127" s="80"/>
      <c r="BK127" s="80"/>
      <c r="BL127" s="80"/>
      <c r="BM127" s="80"/>
      <c r="BN127" s="80"/>
      <c r="BO127" s="80"/>
      <c r="BP127" s="80"/>
      <c r="BQ127" s="80"/>
      <c r="BR127" s="80"/>
      <c r="BS127" s="80"/>
      <c r="BT127" s="80"/>
      <c r="BU127" s="80"/>
      <c r="BV127" s="80"/>
      <c r="BW127" s="80"/>
      <c r="BX127" s="80"/>
      <c r="BY127" s="80"/>
      <c r="BZ127" s="80"/>
      <c r="CA127" s="80"/>
    </row>
    <row r="128" spans="2:79" ht="6.75" customHeight="1" x14ac:dyDescent="0.25"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  <c r="AK128" s="80"/>
      <c r="AL128" s="80"/>
      <c r="AM128" s="80"/>
      <c r="AN128" s="80"/>
      <c r="AO128" s="80"/>
      <c r="AP128" s="80"/>
      <c r="AQ128" s="80"/>
      <c r="AR128" s="80"/>
      <c r="AS128" s="80"/>
      <c r="AT128" s="80"/>
      <c r="AU128" s="80"/>
      <c r="AV128" s="80"/>
      <c r="AW128" s="80"/>
      <c r="AX128" s="80"/>
      <c r="AY128" s="80"/>
      <c r="AZ128" s="80"/>
      <c r="BA128" s="80"/>
      <c r="BB128" s="80"/>
      <c r="BC128" s="80"/>
      <c r="BD128" s="80"/>
      <c r="BE128" s="80"/>
      <c r="BF128" s="80"/>
      <c r="BG128" s="80"/>
      <c r="BH128" s="80"/>
      <c r="BI128" s="80"/>
      <c r="BJ128" s="80"/>
      <c r="BK128" s="80"/>
      <c r="BL128" s="80"/>
      <c r="BM128" s="80"/>
      <c r="BN128" s="80"/>
      <c r="BO128" s="80"/>
      <c r="BP128" s="80"/>
      <c r="BQ128" s="80"/>
      <c r="BR128" s="80"/>
      <c r="BS128" s="80"/>
      <c r="BT128" s="80"/>
      <c r="BU128" s="80"/>
      <c r="BV128" s="80"/>
      <c r="BW128" s="80"/>
      <c r="BX128" s="80"/>
      <c r="BY128" s="80"/>
      <c r="BZ128" s="80"/>
      <c r="CA128" s="80"/>
    </row>
    <row r="129" spans="2:79" ht="6.75" customHeight="1" x14ac:dyDescent="0.25"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  <c r="AL129" s="80"/>
      <c r="AM129" s="80"/>
      <c r="AN129" s="80"/>
      <c r="AO129" s="80"/>
      <c r="AP129" s="80"/>
      <c r="AQ129" s="80"/>
      <c r="AR129" s="80"/>
      <c r="AS129" s="80"/>
      <c r="AT129" s="80"/>
      <c r="AU129" s="80"/>
      <c r="AV129" s="80"/>
      <c r="AW129" s="80"/>
      <c r="AX129" s="80"/>
      <c r="AY129" s="80"/>
      <c r="AZ129" s="80"/>
      <c r="BA129" s="80"/>
      <c r="BB129" s="80"/>
      <c r="BC129" s="80"/>
      <c r="BD129" s="80"/>
      <c r="BE129" s="80"/>
      <c r="BF129" s="80"/>
      <c r="BG129" s="80"/>
      <c r="BH129" s="80"/>
      <c r="BI129" s="80"/>
      <c r="BJ129" s="80"/>
      <c r="BK129" s="80"/>
      <c r="BL129" s="80"/>
      <c r="BM129" s="80"/>
      <c r="BN129" s="80"/>
      <c r="BO129" s="80"/>
      <c r="BP129" s="80"/>
      <c r="BQ129" s="80"/>
      <c r="BR129" s="80"/>
      <c r="BS129" s="80"/>
      <c r="BT129" s="80"/>
      <c r="BU129" s="80"/>
      <c r="BV129" s="80"/>
      <c r="BW129" s="80"/>
      <c r="BX129" s="80"/>
      <c r="BY129" s="80"/>
      <c r="BZ129" s="80"/>
      <c r="CA129" s="80"/>
    </row>
    <row r="130" spans="2:79" ht="6.75" customHeight="1" x14ac:dyDescent="0.25"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80"/>
      <c r="AN130" s="80"/>
      <c r="AO130" s="80"/>
      <c r="AP130" s="80"/>
      <c r="AQ130" s="80"/>
      <c r="AR130" s="80"/>
      <c r="AS130" s="80"/>
      <c r="AT130" s="80"/>
      <c r="AU130" s="80"/>
      <c r="AV130" s="80"/>
      <c r="AW130" s="80"/>
      <c r="AX130" s="80"/>
      <c r="AY130" s="80"/>
      <c r="AZ130" s="80"/>
      <c r="BA130" s="80"/>
      <c r="BB130" s="80"/>
      <c r="BC130" s="80"/>
      <c r="BD130" s="80"/>
      <c r="BE130" s="80"/>
      <c r="BF130" s="80"/>
      <c r="BG130" s="80"/>
      <c r="BH130" s="80"/>
      <c r="BI130" s="80"/>
      <c r="BJ130" s="80"/>
      <c r="BK130" s="80"/>
      <c r="BL130" s="80"/>
      <c r="BM130" s="80"/>
      <c r="BN130" s="80"/>
      <c r="BO130" s="80"/>
      <c r="BP130" s="80"/>
      <c r="BQ130" s="80"/>
      <c r="BR130" s="80"/>
      <c r="BS130" s="80"/>
      <c r="BT130" s="80"/>
      <c r="BU130" s="80"/>
      <c r="BV130" s="80"/>
      <c r="BW130" s="80"/>
      <c r="BX130" s="80"/>
      <c r="BY130" s="80"/>
      <c r="BZ130" s="80"/>
      <c r="CA130" s="80"/>
    </row>
    <row r="131" spans="2:79" ht="6.75" customHeight="1" x14ac:dyDescent="0.25"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80"/>
      <c r="AN131" s="80"/>
      <c r="AO131" s="80"/>
      <c r="AP131" s="80"/>
      <c r="AQ131" s="80"/>
      <c r="AR131" s="80"/>
      <c r="AS131" s="80"/>
      <c r="AT131" s="80"/>
      <c r="AU131" s="80"/>
      <c r="AV131" s="80"/>
      <c r="AW131" s="80"/>
      <c r="AX131" s="80"/>
      <c r="AY131" s="80"/>
      <c r="AZ131" s="80"/>
      <c r="BA131" s="80"/>
      <c r="BB131" s="80"/>
      <c r="BC131" s="80"/>
      <c r="BD131" s="80"/>
      <c r="BE131" s="80"/>
      <c r="BF131" s="80"/>
      <c r="BG131" s="80"/>
      <c r="BH131" s="80"/>
      <c r="BI131" s="80"/>
      <c r="BJ131" s="80"/>
      <c r="BK131" s="80"/>
      <c r="BL131" s="80"/>
      <c r="BM131" s="80"/>
      <c r="BN131" s="80"/>
      <c r="BO131" s="80"/>
      <c r="BP131" s="80"/>
      <c r="BQ131" s="80"/>
      <c r="BR131" s="80"/>
      <c r="BS131" s="80"/>
      <c r="BT131" s="80"/>
      <c r="BU131" s="80"/>
      <c r="BV131" s="80"/>
      <c r="BW131" s="80"/>
      <c r="BX131" s="80"/>
      <c r="BY131" s="80"/>
      <c r="BZ131" s="80"/>
      <c r="CA131" s="80"/>
    </row>
    <row r="132" spans="2:79" ht="6.75" customHeight="1" x14ac:dyDescent="0.25"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  <c r="AN132" s="80"/>
      <c r="AO132" s="80"/>
      <c r="AP132" s="80"/>
      <c r="AQ132" s="80"/>
      <c r="AR132" s="80"/>
      <c r="AS132" s="80"/>
      <c r="AT132" s="80"/>
      <c r="AU132" s="80"/>
      <c r="AV132" s="80"/>
      <c r="AW132" s="80"/>
      <c r="AX132" s="80"/>
      <c r="AY132" s="80"/>
      <c r="AZ132" s="80"/>
      <c r="BA132" s="80"/>
      <c r="BB132" s="80"/>
      <c r="BC132" s="80"/>
      <c r="BD132" s="80"/>
      <c r="BE132" s="80"/>
      <c r="BF132" s="80"/>
      <c r="BG132" s="80"/>
      <c r="BH132" s="80"/>
      <c r="BI132" s="80"/>
      <c r="BJ132" s="80"/>
      <c r="BK132" s="80"/>
      <c r="BL132" s="80"/>
      <c r="BM132" s="80"/>
      <c r="BN132" s="80"/>
      <c r="BO132" s="80"/>
      <c r="BP132" s="80"/>
      <c r="BQ132" s="80"/>
      <c r="BR132" s="80"/>
      <c r="BS132" s="80"/>
      <c r="BT132" s="80"/>
      <c r="BU132" s="80"/>
      <c r="BV132" s="80"/>
      <c r="BW132" s="80"/>
      <c r="BX132" s="80"/>
      <c r="BY132" s="80"/>
      <c r="BZ132" s="80"/>
      <c r="CA132" s="80"/>
    </row>
    <row r="133" spans="2:79" ht="6.75" customHeight="1" x14ac:dyDescent="0.25"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  <c r="AN133" s="80"/>
      <c r="AO133" s="80"/>
      <c r="AP133" s="80"/>
      <c r="AQ133" s="80"/>
      <c r="AR133" s="80"/>
      <c r="AS133" s="80"/>
      <c r="AT133" s="80"/>
      <c r="AU133" s="80"/>
      <c r="AV133" s="80"/>
      <c r="AW133" s="80"/>
      <c r="AX133" s="80"/>
      <c r="AY133" s="80"/>
      <c r="AZ133" s="80"/>
      <c r="BA133" s="80"/>
      <c r="BB133" s="80"/>
      <c r="BC133" s="80"/>
      <c r="BD133" s="80"/>
      <c r="BE133" s="80"/>
      <c r="BF133" s="80"/>
      <c r="BG133" s="80"/>
      <c r="BH133" s="80"/>
      <c r="BI133" s="80"/>
      <c r="BJ133" s="80"/>
      <c r="BK133" s="80"/>
      <c r="BL133" s="80"/>
      <c r="BM133" s="80"/>
      <c r="BN133" s="80"/>
      <c r="BO133" s="80"/>
      <c r="BP133" s="80"/>
      <c r="BQ133" s="80"/>
      <c r="BR133" s="80"/>
      <c r="BS133" s="80"/>
      <c r="BT133" s="80"/>
      <c r="BU133" s="80"/>
      <c r="BV133" s="80"/>
      <c r="BW133" s="80"/>
      <c r="BX133" s="80"/>
      <c r="BY133" s="80"/>
      <c r="BZ133" s="80"/>
      <c r="CA133" s="80"/>
    </row>
    <row r="134" spans="2:79" ht="6.75" customHeight="1" x14ac:dyDescent="0.25"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  <c r="AK134" s="80"/>
      <c r="AL134" s="80"/>
      <c r="AM134" s="80"/>
      <c r="AN134" s="80"/>
      <c r="AO134" s="80"/>
      <c r="AP134" s="80"/>
      <c r="AQ134" s="80"/>
      <c r="AR134" s="80"/>
      <c r="AS134" s="80"/>
      <c r="AT134" s="80"/>
      <c r="AU134" s="80"/>
      <c r="AV134" s="80"/>
      <c r="AW134" s="80"/>
      <c r="AX134" s="80"/>
      <c r="AY134" s="80"/>
      <c r="AZ134" s="80"/>
      <c r="BA134" s="80"/>
      <c r="BB134" s="80"/>
      <c r="BC134" s="80"/>
      <c r="BD134" s="80"/>
      <c r="BE134" s="80"/>
      <c r="BF134" s="80"/>
      <c r="BG134" s="80"/>
      <c r="BH134" s="80"/>
      <c r="BI134" s="80"/>
      <c r="BJ134" s="80"/>
      <c r="BK134" s="80"/>
      <c r="BL134" s="80"/>
      <c r="BM134" s="80"/>
      <c r="BN134" s="80"/>
      <c r="BO134" s="80"/>
      <c r="BP134" s="80"/>
      <c r="BQ134" s="80"/>
      <c r="BR134" s="80"/>
      <c r="BS134" s="80"/>
      <c r="BT134" s="80"/>
      <c r="BU134" s="80"/>
      <c r="BV134" s="80"/>
      <c r="BW134" s="80"/>
      <c r="BX134" s="80"/>
      <c r="BY134" s="80"/>
      <c r="BZ134" s="80"/>
      <c r="CA134" s="80"/>
    </row>
    <row r="135" spans="2:79" ht="6.75" customHeight="1" x14ac:dyDescent="0.25"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80"/>
      <c r="AL135" s="80"/>
      <c r="AM135" s="80"/>
      <c r="AN135" s="80"/>
      <c r="AO135" s="80"/>
      <c r="AP135" s="80"/>
      <c r="AQ135" s="80"/>
      <c r="AR135" s="80"/>
      <c r="AS135" s="80"/>
      <c r="AT135" s="80"/>
      <c r="AU135" s="80"/>
      <c r="AV135" s="80"/>
      <c r="AW135" s="80"/>
      <c r="AX135" s="80"/>
      <c r="AY135" s="80"/>
      <c r="AZ135" s="80"/>
      <c r="BA135" s="80"/>
      <c r="BB135" s="80"/>
      <c r="BC135" s="80"/>
      <c r="BD135" s="80"/>
      <c r="BE135" s="80"/>
      <c r="BF135" s="80"/>
      <c r="BG135" s="80"/>
      <c r="BH135" s="80"/>
      <c r="BI135" s="80"/>
      <c r="BJ135" s="80"/>
      <c r="BK135" s="80"/>
      <c r="BL135" s="80"/>
      <c r="BM135" s="80"/>
      <c r="BN135" s="80"/>
      <c r="BO135" s="80"/>
      <c r="BP135" s="80"/>
      <c r="BQ135" s="80"/>
      <c r="BR135" s="80"/>
      <c r="BS135" s="80"/>
      <c r="BT135" s="80"/>
      <c r="BU135" s="80"/>
      <c r="BV135" s="80"/>
      <c r="BW135" s="80"/>
      <c r="BX135" s="80"/>
      <c r="BY135" s="80"/>
      <c r="BZ135" s="80"/>
      <c r="CA135" s="80"/>
    </row>
    <row r="136" spans="2:79" ht="6.75" customHeight="1" x14ac:dyDescent="0.25"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  <c r="AN136" s="80"/>
      <c r="AO136" s="80"/>
      <c r="AP136" s="80"/>
      <c r="AQ136" s="80"/>
      <c r="AR136" s="80"/>
      <c r="AS136" s="80"/>
      <c r="AT136" s="80"/>
      <c r="AU136" s="80"/>
      <c r="AV136" s="80"/>
      <c r="AW136" s="80"/>
      <c r="AX136" s="80"/>
      <c r="AY136" s="80"/>
      <c r="AZ136" s="80"/>
      <c r="BA136" s="80"/>
      <c r="BB136" s="80"/>
      <c r="BC136" s="80"/>
      <c r="BD136" s="80"/>
      <c r="BE136" s="80"/>
      <c r="BF136" s="80"/>
      <c r="BG136" s="80"/>
      <c r="BH136" s="80"/>
      <c r="BI136" s="80"/>
      <c r="BJ136" s="80"/>
      <c r="BK136" s="80"/>
      <c r="BL136" s="80"/>
      <c r="BM136" s="80"/>
      <c r="BN136" s="80"/>
      <c r="BO136" s="80"/>
      <c r="BP136" s="80"/>
      <c r="BQ136" s="80"/>
      <c r="BR136" s="80"/>
      <c r="BS136" s="80"/>
      <c r="BT136" s="80"/>
      <c r="BU136" s="80"/>
      <c r="BV136" s="80"/>
      <c r="BW136" s="80"/>
      <c r="BX136" s="80"/>
      <c r="BY136" s="80"/>
      <c r="BZ136" s="80"/>
      <c r="CA136" s="80"/>
    </row>
    <row r="137" spans="2:79" ht="6.75" customHeight="1" x14ac:dyDescent="0.25"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N137" s="80"/>
      <c r="AO137" s="80"/>
      <c r="AP137" s="80"/>
      <c r="AQ137" s="80"/>
      <c r="AR137" s="80"/>
      <c r="AS137" s="80"/>
      <c r="AT137" s="80"/>
      <c r="AU137" s="80"/>
      <c r="AV137" s="80"/>
      <c r="AW137" s="80"/>
      <c r="AX137" s="80"/>
      <c r="AY137" s="80"/>
      <c r="AZ137" s="80"/>
      <c r="BA137" s="80"/>
      <c r="BB137" s="80"/>
      <c r="BC137" s="80"/>
      <c r="BD137" s="80"/>
      <c r="BE137" s="80"/>
      <c r="BF137" s="80"/>
      <c r="BG137" s="80"/>
      <c r="BH137" s="80"/>
      <c r="BI137" s="80"/>
      <c r="BJ137" s="80"/>
      <c r="BK137" s="80"/>
      <c r="BL137" s="80"/>
      <c r="BM137" s="80"/>
      <c r="BN137" s="80"/>
      <c r="BO137" s="80"/>
      <c r="BP137" s="80"/>
      <c r="BQ137" s="80"/>
      <c r="BR137" s="80"/>
      <c r="BS137" s="80"/>
      <c r="BT137" s="80"/>
      <c r="BU137" s="80"/>
      <c r="BV137" s="80"/>
      <c r="BW137" s="80"/>
      <c r="BX137" s="80"/>
      <c r="BY137" s="80"/>
      <c r="BZ137" s="80"/>
      <c r="CA137" s="80"/>
    </row>
    <row r="138" spans="2:79" ht="6.75" customHeight="1" x14ac:dyDescent="0.25"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  <c r="AO138" s="80"/>
      <c r="AP138" s="80"/>
      <c r="AQ138" s="80"/>
      <c r="AR138" s="80"/>
      <c r="AS138" s="80"/>
      <c r="AT138" s="80"/>
      <c r="AU138" s="80"/>
      <c r="AV138" s="80"/>
      <c r="AW138" s="80"/>
      <c r="AX138" s="80"/>
      <c r="AY138" s="80"/>
      <c r="AZ138" s="80"/>
      <c r="BA138" s="80"/>
      <c r="BB138" s="80"/>
      <c r="BC138" s="80"/>
      <c r="BD138" s="80"/>
      <c r="BE138" s="80"/>
      <c r="BF138" s="80"/>
      <c r="BG138" s="80"/>
      <c r="BH138" s="80"/>
      <c r="BI138" s="80"/>
      <c r="BJ138" s="80"/>
      <c r="BK138" s="80"/>
      <c r="BL138" s="80"/>
      <c r="BM138" s="80"/>
      <c r="BN138" s="80"/>
      <c r="BO138" s="80"/>
      <c r="BP138" s="80"/>
      <c r="BQ138" s="80"/>
      <c r="BR138" s="80"/>
      <c r="BS138" s="80"/>
      <c r="BT138" s="80"/>
      <c r="BU138" s="80"/>
      <c r="BV138" s="80"/>
      <c r="BW138" s="80"/>
      <c r="BX138" s="80"/>
      <c r="BY138" s="80"/>
      <c r="BZ138" s="80"/>
      <c r="CA138" s="80"/>
    </row>
    <row r="139" spans="2:79" ht="6.75" customHeight="1" x14ac:dyDescent="0.25"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80"/>
      <c r="AO139" s="80"/>
      <c r="AP139" s="80"/>
      <c r="AQ139" s="80"/>
      <c r="AR139" s="80"/>
      <c r="AS139" s="80"/>
      <c r="AT139" s="80"/>
      <c r="AU139" s="80"/>
      <c r="AV139" s="80"/>
      <c r="AW139" s="80"/>
      <c r="AX139" s="80"/>
      <c r="AY139" s="80"/>
      <c r="AZ139" s="80"/>
      <c r="BA139" s="80"/>
      <c r="BB139" s="80"/>
      <c r="BC139" s="80"/>
      <c r="BD139" s="80"/>
      <c r="BE139" s="80"/>
      <c r="BF139" s="80"/>
      <c r="BG139" s="80"/>
      <c r="BH139" s="80"/>
      <c r="BI139" s="80"/>
      <c r="BJ139" s="80"/>
      <c r="BK139" s="80"/>
      <c r="BL139" s="80"/>
      <c r="BM139" s="80"/>
      <c r="BN139" s="80"/>
      <c r="BO139" s="80"/>
      <c r="BP139" s="80"/>
      <c r="BQ139" s="80"/>
      <c r="BR139" s="80"/>
      <c r="BS139" s="80"/>
      <c r="BT139" s="80"/>
      <c r="BU139" s="80"/>
      <c r="BV139" s="80"/>
      <c r="BW139" s="80"/>
      <c r="BX139" s="80"/>
      <c r="BY139" s="80"/>
      <c r="BZ139" s="80"/>
      <c r="CA139" s="80"/>
    </row>
    <row r="140" spans="2:79" ht="6.75" customHeight="1" x14ac:dyDescent="0.25"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80"/>
      <c r="AN140" s="80"/>
      <c r="AO140" s="80"/>
      <c r="AP140" s="80"/>
      <c r="AQ140" s="80"/>
      <c r="AR140" s="80"/>
      <c r="AS140" s="80"/>
      <c r="AT140" s="80"/>
      <c r="AU140" s="80"/>
      <c r="AV140" s="80"/>
      <c r="AW140" s="80"/>
      <c r="AX140" s="80"/>
      <c r="AY140" s="80"/>
      <c r="AZ140" s="80"/>
      <c r="BA140" s="80"/>
      <c r="BB140" s="80"/>
      <c r="BC140" s="80"/>
      <c r="BD140" s="80"/>
      <c r="BE140" s="80"/>
      <c r="BF140" s="80"/>
      <c r="BG140" s="80"/>
      <c r="BH140" s="80"/>
      <c r="BI140" s="80"/>
      <c r="BJ140" s="80"/>
      <c r="BK140" s="80"/>
      <c r="BL140" s="80"/>
      <c r="BM140" s="80"/>
      <c r="BN140" s="80"/>
      <c r="BO140" s="80"/>
      <c r="BP140" s="80"/>
      <c r="BQ140" s="80"/>
      <c r="BR140" s="80"/>
      <c r="BS140" s="80"/>
      <c r="BT140" s="80"/>
      <c r="BU140" s="80"/>
      <c r="BV140" s="80"/>
      <c r="BW140" s="80"/>
      <c r="BX140" s="80"/>
      <c r="BY140" s="80"/>
      <c r="BZ140" s="80"/>
      <c r="CA140" s="80"/>
    </row>
    <row r="141" spans="2:79" ht="6.75" customHeight="1" x14ac:dyDescent="0.25"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  <c r="AN141" s="80"/>
      <c r="AO141" s="80"/>
      <c r="AP141" s="80"/>
      <c r="AQ141" s="80"/>
      <c r="AR141" s="80"/>
      <c r="AS141" s="80"/>
      <c r="AT141" s="80"/>
      <c r="AU141" s="80"/>
      <c r="AV141" s="80"/>
      <c r="AW141" s="80"/>
      <c r="AX141" s="80"/>
      <c r="AY141" s="80"/>
      <c r="AZ141" s="80"/>
      <c r="BA141" s="80"/>
      <c r="BB141" s="80"/>
      <c r="BC141" s="80"/>
      <c r="BD141" s="80"/>
      <c r="BE141" s="80"/>
      <c r="BF141" s="80"/>
      <c r="BG141" s="80"/>
      <c r="BH141" s="80"/>
      <c r="BI141" s="80"/>
      <c r="BJ141" s="80"/>
      <c r="BK141" s="80"/>
      <c r="BL141" s="80"/>
      <c r="BM141" s="80"/>
      <c r="BN141" s="80"/>
      <c r="BO141" s="80"/>
      <c r="BP141" s="80"/>
      <c r="BQ141" s="80"/>
      <c r="BR141" s="80"/>
      <c r="BS141" s="80"/>
      <c r="BT141" s="80"/>
      <c r="BU141" s="80"/>
      <c r="BV141" s="80"/>
      <c r="BW141" s="80"/>
      <c r="BX141" s="80"/>
      <c r="BY141" s="80"/>
      <c r="BZ141" s="80"/>
      <c r="CA141" s="80"/>
    </row>
    <row r="142" spans="2:79" ht="6.75" customHeight="1" x14ac:dyDescent="0.25"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80"/>
      <c r="AN142" s="80"/>
      <c r="AO142" s="80"/>
      <c r="AP142" s="80"/>
      <c r="AQ142" s="80"/>
      <c r="AR142" s="80"/>
      <c r="AS142" s="80"/>
      <c r="AT142" s="80"/>
      <c r="AU142" s="80"/>
      <c r="AV142" s="80"/>
      <c r="AW142" s="80"/>
      <c r="AX142" s="80"/>
      <c r="AY142" s="80"/>
      <c r="AZ142" s="80"/>
      <c r="BA142" s="80"/>
      <c r="BB142" s="80"/>
      <c r="BC142" s="80"/>
      <c r="BD142" s="80"/>
      <c r="BE142" s="80"/>
      <c r="BF142" s="80"/>
      <c r="BG142" s="80"/>
      <c r="BH142" s="80"/>
      <c r="BI142" s="80"/>
      <c r="BJ142" s="80"/>
      <c r="BK142" s="80"/>
      <c r="BL142" s="80"/>
      <c r="BM142" s="80"/>
      <c r="BN142" s="80"/>
      <c r="BO142" s="80"/>
      <c r="BP142" s="80"/>
      <c r="BQ142" s="80"/>
      <c r="BR142" s="80"/>
      <c r="BS142" s="80"/>
      <c r="BT142" s="80"/>
      <c r="BU142" s="80"/>
      <c r="BV142" s="80"/>
      <c r="BW142" s="80"/>
      <c r="BX142" s="80"/>
      <c r="BY142" s="80"/>
      <c r="BZ142" s="80"/>
      <c r="CA142" s="80"/>
    </row>
    <row r="143" spans="2:79" ht="6.75" customHeight="1" x14ac:dyDescent="0.25"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0"/>
      <c r="AM143" s="80"/>
      <c r="AN143" s="80"/>
      <c r="AO143" s="80"/>
      <c r="AP143" s="80"/>
      <c r="AQ143" s="80"/>
      <c r="AR143" s="80"/>
      <c r="AS143" s="80"/>
      <c r="AT143" s="80"/>
      <c r="AU143" s="80"/>
      <c r="AV143" s="80"/>
      <c r="AW143" s="80"/>
      <c r="AX143" s="80"/>
      <c r="AY143" s="80"/>
      <c r="AZ143" s="80"/>
      <c r="BA143" s="80"/>
      <c r="BB143" s="80"/>
      <c r="BC143" s="80"/>
      <c r="BD143" s="80"/>
      <c r="BE143" s="80"/>
      <c r="BF143" s="80"/>
      <c r="BG143" s="80"/>
      <c r="BH143" s="80"/>
      <c r="BI143" s="80"/>
      <c r="BJ143" s="80"/>
      <c r="BK143" s="80"/>
      <c r="BL143" s="80"/>
      <c r="BM143" s="80"/>
      <c r="BN143" s="80"/>
      <c r="BO143" s="80"/>
      <c r="BP143" s="80"/>
      <c r="BQ143" s="80"/>
      <c r="BR143" s="80"/>
      <c r="BS143" s="80"/>
      <c r="BT143" s="80"/>
      <c r="BU143" s="80"/>
      <c r="BV143" s="80"/>
      <c r="BW143" s="80"/>
      <c r="BX143" s="80"/>
      <c r="BY143" s="80"/>
      <c r="BZ143" s="80"/>
      <c r="CA143" s="80"/>
    </row>
    <row r="144" spans="2:79" ht="6.75" customHeight="1" x14ac:dyDescent="0.25"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80"/>
      <c r="AP144" s="80"/>
      <c r="AQ144" s="80"/>
      <c r="AR144" s="80"/>
      <c r="AS144" s="80"/>
      <c r="AT144" s="80"/>
      <c r="AU144" s="80"/>
      <c r="AV144" s="80"/>
      <c r="AW144" s="80"/>
      <c r="AX144" s="80"/>
      <c r="AY144" s="80"/>
      <c r="AZ144" s="80"/>
      <c r="BA144" s="80"/>
      <c r="BB144" s="80"/>
      <c r="BC144" s="80"/>
      <c r="BD144" s="80"/>
      <c r="BE144" s="80"/>
      <c r="BF144" s="80"/>
      <c r="BG144" s="80"/>
      <c r="BH144" s="80"/>
      <c r="BI144" s="80"/>
      <c r="BJ144" s="80"/>
      <c r="BK144" s="80"/>
      <c r="BL144" s="80"/>
      <c r="BM144" s="80"/>
      <c r="BN144" s="80"/>
      <c r="BO144" s="80"/>
      <c r="BP144" s="80"/>
      <c r="BQ144" s="80"/>
      <c r="BR144" s="80"/>
      <c r="BS144" s="80"/>
      <c r="BT144" s="80"/>
      <c r="BU144" s="80"/>
      <c r="BV144" s="80"/>
      <c r="BW144" s="80"/>
      <c r="BX144" s="80"/>
      <c r="BY144" s="80"/>
      <c r="BZ144" s="80"/>
      <c r="CA144" s="80"/>
    </row>
    <row r="145" spans="2:79" ht="6.75" customHeight="1" x14ac:dyDescent="0.25"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0"/>
      <c r="AM145" s="80"/>
      <c r="AN145" s="80"/>
      <c r="AO145" s="80"/>
      <c r="AP145" s="80"/>
      <c r="AQ145" s="80"/>
      <c r="AR145" s="80"/>
      <c r="AS145" s="80"/>
      <c r="AT145" s="80"/>
      <c r="AU145" s="80"/>
      <c r="AV145" s="80"/>
      <c r="AW145" s="80"/>
      <c r="AX145" s="80"/>
      <c r="AY145" s="80"/>
      <c r="AZ145" s="80"/>
      <c r="BA145" s="80"/>
      <c r="BB145" s="80"/>
      <c r="BC145" s="80"/>
      <c r="BD145" s="80"/>
      <c r="BE145" s="80"/>
      <c r="BF145" s="80"/>
      <c r="BG145" s="80"/>
      <c r="BH145" s="80"/>
      <c r="BI145" s="80"/>
      <c r="BJ145" s="80"/>
      <c r="BK145" s="80"/>
      <c r="BL145" s="80"/>
      <c r="BM145" s="80"/>
      <c r="BN145" s="80"/>
      <c r="BO145" s="80"/>
      <c r="BP145" s="80"/>
      <c r="BQ145" s="80"/>
      <c r="BR145" s="80"/>
      <c r="BS145" s="80"/>
      <c r="BT145" s="80"/>
      <c r="BU145" s="80"/>
      <c r="BV145" s="80"/>
      <c r="BW145" s="80"/>
      <c r="BX145" s="80"/>
      <c r="BY145" s="80"/>
      <c r="BZ145" s="80"/>
      <c r="CA145" s="80"/>
    </row>
    <row r="146" spans="2:79" ht="6.75" customHeight="1" x14ac:dyDescent="0.25"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0"/>
      <c r="AN146" s="80"/>
      <c r="AO146" s="80"/>
      <c r="AP146" s="80"/>
      <c r="AQ146" s="80"/>
      <c r="AR146" s="80"/>
      <c r="AS146" s="80"/>
      <c r="AT146" s="80"/>
      <c r="AU146" s="80"/>
      <c r="AV146" s="80"/>
      <c r="AW146" s="80"/>
      <c r="AX146" s="80"/>
      <c r="AY146" s="80"/>
      <c r="AZ146" s="80"/>
      <c r="BA146" s="80"/>
      <c r="BB146" s="80"/>
      <c r="BC146" s="80"/>
      <c r="BD146" s="80"/>
      <c r="BE146" s="80"/>
      <c r="BF146" s="80"/>
      <c r="BG146" s="80"/>
      <c r="BH146" s="80"/>
      <c r="BI146" s="80"/>
      <c r="BJ146" s="80"/>
      <c r="BK146" s="80"/>
      <c r="BL146" s="80"/>
      <c r="BM146" s="80"/>
      <c r="BN146" s="80"/>
      <c r="BO146" s="80"/>
      <c r="BP146" s="80"/>
      <c r="BQ146" s="80"/>
      <c r="BR146" s="80"/>
      <c r="BS146" s="80"/>
      <c r="BT146" s="80"/>
      <c r="BU146" s="80"/>
      <c r="BV146" s="80"/>
      <c r="BW146" s="80"/>
      <c r="BX146" s="80"/>
      <c r="BY146" s="80"/>
      <c r="BZ146" s="80"/>
      <c r="CA146" s="80"/>
    </row>
    <row r="147" spans="2:79" ht="6.75" customHeight="1" x14ac:dyDescent="0.25"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  <c r="AL147" s="80"/>
      <c r="AM147" s="80"/>
      <c r="AN147" s="80"/>
      <c r="AO147" s="80"/>
      <c r="AP147" s="80"/>
      <c r="AQ147" s="80"/>
      <c r="AR147" s="80"/>
      <c r="AS147" s="80"/>
      <c r="AT147" s="80"/>
      <c r="AU147" s="80"/>
      <c r="AV147" s="80"/>
      <c r="AW147" s="80"/>
      <c r="AX147" s="80"/>
      <c r="AY147" s="80"/>
      <c r="AZ147" s="80"/>
      <c r="BA147" s="80"/>
      <c r="BB147" s="80"/>
      <c r="BC147" s="80"/>
      <c r="BD147" s="80"/>
      <c r="BE147" s="80"/>
      <c r="BF147" s="80"/>
      <c r="BG147" s="80"/>
      <c r="BH147" s="80"/>
      <c r="BI147" s="80"/>
      <c r="BJ147" s="80"/>
      <c r="BK147" s="80"/>
      <c r="BL147" s="80"/>
      <c r="BM147" s="80"/>
      <c r="BN147" s="80"/>
      <c r="BO147" s="80"/>
      <c r="BP147" s="80"/>
      <c r="BQ147" s="80"/>
      <c r="BR147" s="80"/>
      <c r="BS147" s="80"/>
      <c r="BT147" s="80"/>
      <c r="BU147" s="80"/>
      <c r="BV147" s="80"/>
      <c r="BW147" s="80"/>
      <c r="BX147" s="80"/>
      <c r="BY147" s="80"/>
      <c r="BZ147" s="80"/>
      <c r="CA147" s="80"/>
    </row>
    <row r="148" spans="2:79" ht="6.75" customHeight="1" x14ac:dyDescent="0.25">
      <c r="B148" s="17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</row>
    <row r="149" spans="2:79" ht="6.75" customHeight="1" x14ac:dyDescent="0.25">
      <c r="B149" s="17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</row>
    <row r="150" spans="2:79" ht="6.75" customHeight="1" x14ac:dyDescent="0.25">
      <c r="B150" s="17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</row>
    <row r="151" spans="2:79" ht="6.75" customHeight="1" x14ac:dyDescent="0.25">
      <c r="B151" s="1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</row>
  </sheetData>
  <sheetProtection algorithmName="SHA-512" hashValue="MmOqdlCsi/II3T7Azg4mxf0TIPaqcC47iocedUJjUhXfyusDm9vOKBcTsoQHs3MKZcN366PjIH1qDbTroJUP9A==" saltValue="om13HFuo8HXkuYRh+TVshA==" spinCount="100000" sheet="1" objects="1" scenarios="1" selectLockedCells="1"/>
  <mergeCells count="158">
    <mergeCell ref="G64:R64"/>
    <mergeCell ref="D62:E63"/>
    <mergeCell ref="D44:E45"/>
    <mergeCell ref="BL12:BY13"/>
    <mergeCell ref="D19:AK20"/>
    <mergeCell ref="AO23:AY23"/>
    <mergeCell ref="AO21:CA22"/>
    <mergeCell ref="D22:AJ23"/>
    <mergeCell ref="D15:CB16"/>
    <mergeCell ref="D17:CA18"/>
    <mergeCell ref="BO32:BY32"/>
    <mergeCell ref="BA40:BL41"/>
    <mergeCell ref="D40:AZ41"/>
    <mergeCell ref="D33:BZ34"/>
    <mergeCell ref="D28:AJ29"/>
    <mergeCell ref="BO30:CA31"/>
    <mergeCell ref="BL27:CA28"/>
    <mergeCell ref="AO27:BJ28"/>
    <mergeCell ref="AO30:BM31"/>
    <mergeCell ref="D24:AJ25"/>
    <mergeCell ref="AO24:CA25"/>
    <mergeCell ref="BA44:BI45"/>
    <mergeCell ref="BL29:BU29"/>
    <mergeCell ref="AO29:AX29"/>
    <mergeCell ref="BO40:CA41"/>
    <mergeCell ref="BK44:BL45"/>
    <mergeCell ref="D26:AJ27"/>
    <mergeCell ref="BY44:BZ45"/>
    <mergeCell ref="AO32:BH32"/>
    <mergeCell ref="BQ44:BX45"/>
    <mergeCell ref="D35:CA36"/>
    <mergeCell ref="G59:AR60"/>
    <mergeCell ref="BA59:BJ60"/>
    <mergeCell ref="BK50:BL51"/>
    <mergeCell ref="BQ47:BX48"/>
    <mergeCell ref="D50:E51"/>
    <mergeCell ref="G50:AR51"/>
    <mergeCell ref="G44:AR45"/>
    <mergeCell ref="BM42:CB42"/>
    <mergeCell ref="G49:AR49"/>
    <mergeCell ref="G46:AR46"/>
    <mergeCell ref="BY47:BZ48"/>
    <mergeCell ref="G47:AR48"/>
    <mergeCell ref="BK47:BL48"/>
    <mergeCell ref="BY50:BZ51"/>
    <mergeCell ref="D59:E60"/>
    <mergeCell ref="G55:AR55"/>
    <mergeCell ref="D56:E57"/>
    <mergeCell ref="D53:E54"/>
    <mergeCell ref="D47:E48"/>
    <mergeCell ref="BQ50:BX51"/>
    <mergeCell ref="G52:AR52"/>
    <mergeCell ref="BA47:BJ48"/>
    <mergeCell ref="BA50:BJ51"/>
    <mergeCell ref="BY53:BZ54"/>
    <mergeCell ref="BQ53:BX54"/>
    <mergeCell ref="G56:AR57"/>
    <mergeCell ref="G58:AR58"/>
    <mergeCell ref="G53:AU54"/>
    <mergeCell ref="BA53:BJ54"/>
    <mergeCell ref="BK53:BL54"/>
    <mergeCell ref="BA56:BJ57"/>
    <mergeCell ref="BK56:BL57"/>
    <mergeCell ref="AZ62:BM63"/>
    <mergeCell ref="BQ62:BX63"/>
    <mergeCell ref="BY62:BZ63"/>
    <mergeCell ref="BY56:BZ57"/>
    <mergeCell ref="BK59:BL60"/>
    <mergeCell ref="BY59:BZ60"/>
    <mergeCell ref="BQ56:BX57"/>
    <mergeCell ref="BQ59:BX60"/>
    <mergeCell ref="G61:AR61"/>
    <mergeCell ref="G62:AR63"/>
    <mergeCell ref="BY65:BZ66"/>
    <mergeCell ref="BQ65:BX66"/>
    <mergeCell ref="D65:BM66"/>
    <mergeCell ref="D75:G75"/>
    <mergeCell ref="H75:J75"/>
    <mergeCell ref="K75:L75"/>
    <mergeCell ref="AE75:AF75"/>
    <mergeCell ref="AG75:AH75"/>
    <mergeCell ref="AI75:AJ75"/>
    <mergeCell ref="AK75:AL75"/>
    <mergeCell ref="D67:CA68"/>
    <mergeCell ref="S75:T75"/>
    <mergeCell ref="U75:V75"/>
    <mergeCell ref="W75:X75"/>
    <mergeCell ref="Y75:Z75"/>
    <mergeCell ref="AA75:AB75"/>
    <mergeCell ref="AC75:AD75"/>
    <mergeCell ref="BU75:BV75"/>
    <mergeCell ref="BW75:BX75"/>
    <mergeCell ref="BY75:BZ75"/>
    <mergeCell ref="BK75:BL75"/>
    <mergeCell ref="BM75:BN75"/>
    <mergeCell ref="BO75:BP75"/>
    <mergeCell ref="BQ75:BR75"/>
    <mergeCell ref="B104:CA105"/>
    <mergeCell ref="D83:CA83"/>
    <mergeCell ref="B98:CA99"/>
    <mergeCell ref="CA90:CB90"/>
    <mergeCell ref="D86:AL87"/>
    <mergeCell ref="AM86:CA87"/>
    <mergeCell ref="D84:AL85"/>
    <mergeCell ref="AM84:BZ85"/>
    <mergeCell ref="M75:N75"/>
    <mergeCell ref="O75:P75"/>
    <mergeCell ref="D80:BZ80"/>
    <mergeCell ref="B100:CA101"/>
    <mergeCell ref="B102:CA103"/>
    <mergeCell ref="D81:AA81"/>
    <mergeCell ref="BL81:BZ81"/>
    <mergeCell ref="AB81:AE81"/>
    <mergeCell ref="AF81:BK81"/>
    <mergeCell ref="Q75:R75"/>
    <mergeCell ref="AM75:AN75"/>
    <mergeCell ref="AO75:AP75"/>
    <mergeCell ref="AQ75:AR75"/>
    <mergeCell ref="AS75:AT75"/>
    <mergeCell ref="AU75:AV75"/>
    <mergeCell ref="AW75:AX75"/>
    <mergeCell ref="B118:CA119"/>
    <mergeCell ref="B120:CA121"/>
    <mergeCell ref="B122:CA123"/>
    <mergeCell ref="B124:CA125"/>
    <mergeCell ref="B126:CA127"/>
    <mergeCell ref="B128:CA129"/>
    <mergeCell ref="B106:CA107"/>
    <mergeCell ref="B108:CA109"/>
    <mergeCell ref="B110:CA111"/>
    <mergeCell ref="B112:CA113"/>
    <mergeCell ref="B114:CA115"/>
    <mergeCell ref="B116:CA117"/>
    <mergeCell ref="B146:CA147"/>
    <mergeCell ref="B138:CA139"/>
    <mergeCell ref="B140:CA141"/>
    <mergeCell ref="B142:CA143"/>
    <mergeCell ref="B144:CA145"/>
    <mergeCell ref="B130:CA131"/>
    <mergeCell ref="B132:CA133"/>
    <mergeCell ref="B134:CA135"/>
    <mergeCell ref="B136:CA137"/>
    <mergeCell ref="AY75:AZ75"/>
    <mergeCell ref="BA75:BD75"/>
    <mergeCell ref="BE75:BF75"/>
    <mergeCell ref="BG75:BH75"/>
    <mergeCell ref="BI75:BJ75"/>
    <mergeCell ref="BS75:BT75"/>
    <mergeCell ref="AB82:AE82"/>
    <mergeCell ref="AF82:BK82"/>
    <mergeCell ref="M78:BZ79"/>
    <mergeCell ref="O76:AD76"/>
    <mergeCell ref="AE76:AX76"/>
    <mergeCell ref="D77:BZ77"/>
    <mergeCell ref="AY76:CA76"/>
    <mergeCell ref="D78:L79"/>
    <mergeCell ref="K76:N76"/>
    <mergeCell ref="H76:J76"/>
  </mergeCells>
  <phoneticPr fontId="4" type="noConversion"/>
  <pageMargins left="0.63" right="0.47" top="0.24" bottom="0.23" header="0.17" footer="0.19"/>
  <pageSetup paperSize="9" scale="97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FED-Anmeldung (PC)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</dc:creator>
  <cp:lastModifiedBy>user</cp:lastModifiedBy>
  <cp:lastPrinted>2021-04-12T07:58:45Z</cp:lastPrinted>
  <dcterms:created xsi:type="dcterms:W3CDTF">2008-01-18T08:40:17Z</dcterms:created>
  <dcterms:modified xsi:type="dcterms:W3CDTF">2022-03-14T09:53:45Z</dcterms:modified>
</cp:coreProperties>
</file>